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55" windowHeight="7995" activeTab="0"/>
  </bookViews>
  <sheets>
    <sheet name="Overview" sheetId="1" r:id="rId1"/>
    <sheet name="2" sheetId="2" r:id="rId2"/>
    <sheet name="Sheet2" sheetId="3" r:id="rId3"/>
  </sheets>
  <definedNames>
    <definedName name="_xlfn.NORM.DIST" hidden="1">#NAME?</definedName>
    <definedName name="_xlfn.NORM.INV" hidden="1">#NAME?</definedName>
    <definedName name="_xlfn.NORM.S.DIST" hidden="1">#NAME?</definedName>
    <definedName name="_xlfn.T.DIST" hidden="1">#NAME?</definedName>
    <definedName name="_xlfn.T.DIST.2T" hidden="1">#NAME?</definedName>
    <definedName name="_xlfn.T.DIST.RT" hidden="1">#NAME?</definedName>
    <definedName name="_xlfn.T.INV" hidden="1">#NAME?</definedName>
    <definedName name="_xlfn.T.INV.2T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<sst xmlns="http://schemas.openxmlformats.org/spreadsheetml/2006/main" count="25" uniqueCount="25">
  <si>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r>
      <t>H</t>
    </r>
    <r>
      <rPr>
        <b/>
        <vertAlign val="subscript"/>
        <sz val="14"/>
        <color indexed="8"/>
        <rFont val="Calibri"/>
        <family val="2"/>
      </rPr>
      <t>0</t>
    </r>
    <r>
      <rPr>
        <b/>
        <sz val="14"/>
        <color indexed="8"/>
        <rFont val="Calibri"/>
        <family val="2"/>
      </rPr>
      <t>: μ</t>
    </r>
    <r>
      <rPr>
        <b/>
        <vertAlign val="subscript"/>
        <sz val="14"/>
        <color indexed="8"/>
        <rFont val="Calibri"/>
        <family val="2"/>
      </rPr>
      <t>MPG</t>
    </r>
    <r>
      <rPr>
        <b/>
        <sz val="14"/>
        <color indexed="8"/>
        <rFont val="Calibri"/>
        <family val="2"/>
      </rPr>
      <t xml:space="preserve"> = 26</t>
    </r>
  </si>
  <si>
    <t>n =</t>
  </si>
  <si>
    <t>α = .05</t>
  </si>
  <si>
    <r>
      <t>H</t>
    </r>
    <r>
      <rPr>
        <b/>
        <vertAlign val="subscript"/>
        <sz val="14"/>
        <color indexed="8"/>
        <rFont val="Calibri"/>
        <family val="2"/>
      </rPr>
      <t>A</t>
    </r>
    <r>
      <rPr>
        <b/>
        <sz val="14"/>
        <color indexed="8"/>
        <rFont val="Calibri"/>
        <family val="2"/>
      </rPr>
      <t>: μ</t>
    </r>
    <r>
      <rPr>
        <b/>
        <vertAlign val="subscript"/>
        <sz val="14"/>
        <color indexed="8"/>
        <rFont val="Calibri"/>
        <family val="2"/>
      </rPr>
      <t xml:space="preserve">MPG </t>
    </r>
    <r>
      <rPr>
        <b/>
        <sz val="14"/>
        <color indexed="8"/>
        <rFont val="Calibri"/>
        <family val="2"/>
      </rPr>
      <t>&gt; 26</t>
    </r>
  </si>
  <si>
    <t xml:space="preserve">Put what you want to make a strong statemen about in the alternate hypothesis </t>
  </si>
  <si>
    <r>
      <rPr>
        <b/>
        <sz val="14"/>
        <color indexed="8"/>
        <rFont val="Calibri"/>
        <family val="2"/>
      </rPr>
      <t>μ</t>
    </r>
    <r>
      <rPr>
        <b/>
        <vertAlign val="subscript"/>
        <sz val="14"/>
        <color indexed="8"/>
        <rFont val="Calibri"/>
        <family val="2"/>
      </rPr>
      <t>MPG</t>
    </r>
    <r>
      <rPr>
        <sz val="14"/>
        <color indexed="8"/>
        <rFont val="Calibri"/>
        <family val="2"/>
      </rPr>
      <t xml:space="preserve"> = Mean Miles Per Gallon for all trips taken with the company's fleet of cars</t>
    </r>
  </si>
  <si>
    <t>Ῡ =</t>
  </si>
  <si>
    <t>s =</t>
  </si>
  <si>
    <r>
      <t>H</t>
    </r>
    <r>
      <rPr>
        <b/>
        <vertAlign val="subscript"/>
        <sz val="14"/>
        <color indexed="17"/>
        <rFont val="Calibri"/>
        <family val="2"/>
      </rPr>
      <t>0</t>
    </r>
    <r>
      <rPr>
        <b/>
        <sz val="14"/>
        <color indexed="17"/>
        <rFont val="Calibri"/>
        <family val="2"/>
      </rPr>
      <t>: μ</t>
    </r>
    <r>
      <rPr>
        <b/>
        <vertAlign val="subscript"/>
        <sz val="14"/>
        <color indexed="17"/>
        <rFont val="Calibri"/>
        <family val="2"/>
      </rPr>
      <t>MPG</t>
    </r>
    <r>
      <rPr>
        <b/>
        <sz val="14"/>
        <color indexed="17"/>
        <rFont val="Calibri"/>
        <family val="2"/>
      </rPr>
      <t xml:space="preserve"> ≥ 26</t>
    </r>
  </si>
  <si>
    <t>Concluding the null is a weak statement of support for the goal</t>
  </si>
  <si>
    <t>TS =</t>
  </si>
  <si>
    <r>
      <t>SE(</t>
    </r>
    <r>
      <rPr>
        <sz val="14"/>
        <color indexed="8"/>
        <rFont val="Calibri"/>
        <family val="2"/>
      </rPr>
      <t>Ῡ) =</t>
    </r>
  </si>
  <si>
    <t>df = 49</t>
  </si>
  <si>
    <r>
      <t>H</t>
    </r>
    <r>
      <rPr>
        <b/>
        <vertAlign val="subscript"/>
        <sz val="14"/>
        <color indexed="17"/>
        <rFont val="Calibri"/>
        <family val="2"/>
      </rPr>
      <t>A</t>
    </r>
    <r>
      <rPr>
        <b/>
        <sz val="14"/>
        <color indexed="17"/>
        <rFont val="Calibri"/>
        <family val="2"/>
      </rPr>
      <t>: μ</t>
    </r>
    <r>
      <rPr>
        <b/>
        <vertAlign val="subscript"/>
        <sz val="14"/>
        <color indexed="17"/>
        <rFont val="Calibri"/>
        <family val="2"/>
      </rPr>
      <t xml:space="preserve">MPG </t>
    </r>
    <r>
      <rPr>
        <b/>
        <sz val="14"/>
        <color indexed="17"/>
        <rFont val="Calibri"/>
        <family val="2"/>
      </rPr>
      <t>&lt; 26</t>
    </r>
  </si>
  <si>
    <t>0 &lt; .292 &lt; 1.299</t>
  </si>
  <si>
    <r>
      <t xml:space="preserve">.5 &gt; 1-tail p-value &gt; .1 &gt; .05 = </t>
    </r>
    <r>
      <rPr>
        <sz val="14"/>
        <color indexed="8"/>
        <rFont val="Calibri"/>
        <family val="2"/>
      </rPr>
      <t>α</t>
    </r>
  </si>
  <si>
    <t xml:space="preserve">Fail to Reject the Null </t>
  </si>
  <si>
    <r>
      <t xml:space="preserve">p-value = .386 &gt; .05 = </t>
    </r>
    <r>
      <rPr>
        <sz val="14"/>
        <color indexed="8"/>
        <rFont val="Calibri"/>
        <family val="2"/>
      </rPr>
      <t>α</t>
    </r>
  </si>
  <si>
    <t xml:space="preserve"> =TINV(2*0.05,49)</t>
  </si>
  <si>
    <t xml:space="preserve"> =T.INV(0.95,49)</t>
  </si>
  <si>
    <t>ME (1-sided for 95%) =</t>
  </si>
  <si>
    <t xml:space="preserve">1-sided Lower Limit </t>
  </si>
  <si>
    <t>No upper limit</t>
  </si>
  <si>
    <t>Since 26 is in the interval, Fail to Reject the Null</t>
  </si>
  <si>
    <t>Confidence Interval method for 1-sided test will not be on the final exam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</si>
</sst>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7"/>
      <name val="Calibri"/>
      <family val="2"/>
    </font>
    <font>
      <b/>
      <vertAlign val="subscript"/>
      <sz val="14"/>
      <color indexed="17"/>
      <name val="Calibri"/>
      <family val="2"/>
    </font>
    <font>
      <sz val="14"/>
      <color indexed="17"/>
      <name val="Calibri"/>
      <family val="2"/>
    </font>
    <font>
      <b/>
      <sz val="14"/>
      <color indexed="10"/>
      <name val="Calibri"/>
      <family val="2"/>
    </font>
    <font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B050"/>
      <name val="Calibri"/>
      <family val="2"/>
    </font>
    <font>
      <sz val="14"/>
      <color rgb="FF00B050"/>
      <name val="Calibri"/>
      <family val="2"/>
    </font>
    <font>
      <b/>
      <sz val="14"/>
      <color rgb="FFFF0000"/>
      <name val="Calibri"/>
      <family val="2"/>
    </font>
    <font>
      <sz val="14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9</xdr:col>
      <xdr:colOff>438150</xdr:colOff>
      <xdr:row>22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47625"/>
          <a:ext cx="5648325" cy="431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gave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back the papers for quiz 4.   The Excel file with the solutions is on Blackboard on the Course Documents tab.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established that I will allow you to have until noon on Saturday, June 26 to submit electronically the final project for the class.   I will download the MyStatLab grades at 9 AM on Thursday, June 23.   Please note that there are 10 assignments, each worth 10 points.    You need to do all 10.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next spent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time discussing 1-tail tests and worked out  problem 2 from quiz 4 as shown on the next tab.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finished by going over the Excel file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instructions and hints for the term project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(Excel document)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then  the Excel file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Sample for the term project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(Excel document)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got up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tab #13.   I begin with it tomorrow then I will go to Chapter 16 to cover through section 16.4 for inference (confidence intervals and hypothesis testing ) for the slope of a regression line.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0</xdr:rowOff>
    </xdr:from>
    <xdr:to>
      <xdr:col>7</xdr:col>
      <xdr:colOff>295275</xdr:colOff>
      <xdr:row>9</xdr:row>
      <xdr:rowOff>19050</xdr:rowOff>
    </xdr:to>
    <xdr:pic>
      <xdr:nvPicPr>
        <xdr:cNvPr id="1" name="In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524000"/>
          <a:ext cx="430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8</xdr:row>
      <xdr:rowOff>38100</xdr:rowOff>
    </xdr:from>
    <xdr:to>
      <xdr:col>7</xdr:col>
      <xdr:colOff>190500</xdr:colOff>
      <xdr:row>8</xdr:row>
      <xdr:rowOff>190500</xdr:rowOff>
    </xdr:to>
    <xdr:pic>
      <xdr:nvPicPr>
        <xdr:cNvPr id="2" name="In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2038350"/>
          <a:ext cx="1762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</xdr:row>
      <xdr:rowOff>0</xdr:rowOff>
    </xdr:from>
    <xdr:to>
      <xdr:col>8</xdr:col>
      <xdr:colOff>47625</xdr:colOff>
      <xdr:row>14</xdr:row>
      <xdr:rowOff>28575</xdr:rowOff>
    </xdr:to>
    <xdr:pic>
      <xdr:nvPicPr>
        <xdr:cNvPr id="3" name="In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667000"/>
          <a:ext cx="430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247650</xdr:colOff>
      <xdr:row>13</xdr:row>
      <xdr:rowOff>190500</xdr:rowOff>
    </xdr:to>
    <xdr:pic>
      <xdr:nvPicPr>
        <xdr:cNvPr id="4" name="In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2743200"/>
          <a:ext cx="19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7</xdr:row>
      <xdr:rowOff>152400</xdr:rowOff>
    </xdr:from>
    <xdr:to>
      <xdr:col>4</xdr:col>
      <xdr:colOff>466725</xdr:colOff>
      <xdr:row>10</xdr:row>
      <xdr:rowOff>9525</xdr:rowOff>
    </xdr:to>
    <xdr:pic>
      <xdr:nvPicPr>
        <xdr:cNvPr id="5" name="In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1914525"/>
          <a:ext cx="352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10</xdr:row>
      <xdr:rowOff>152400</xdr:rowOff>
    </xdr:from>
    <xdr:to>
      <xdr:col>8</xdr:col>
      <xdr:colOff>352425</xdr:colOff>
      <xdr:row>11</xdr:row>
      <xdr:rowOff>114300</xdr:rowOff>
    </xdr:to>
    <xdr:pic>
      <xdr:nvPicPr>
        <xdr:cNvPr id="6" name="In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05175" y="2628900"/>
          <a:ext cx="1971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11</xdr:row>
      <xdr:rowOff>38100</xdr:rowOff>
    </xdr:from>
    <xdr:to>
      <xdr:col>7</xdr:col>
      <xdr:colOff>552450</xdr:colOff>
      <xdr:row>13</xdr:row>
      <xdr:rowOff>161925</xdr:rowOff>
    </xdr:to>
    <xdr:pic>
      <xdr:nvPicPr>
        <xdr:cNvPr id="7" name="Ink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27527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3</xdr:row>
      <xdr:rowOff>228600</xdr:rowOff>
    </xdr:from>
    <xdr:to>
      <xdr:col>2</xdr:col>
      <xdr:colOff>9525</xdr:colOff>
      <xdr:row>5</xdr:row>
      <xdr:rowOff>171450</xdr:rowOff>
    </xdr:to>
    <xdr:pic>
      <xdr:nvPicPr>
        <xdr:cNvPr id="8" name="In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0001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5</xdr:row>
      <xdr:rowOff>19050</xdr:rowOff>
    </xdr:from>
    <xdr:to>
      <xdr:col>4</xdr:col>
      <xdr:colOff>285750</xdr:colOff>
      <xdr:row>13</xdr:row>
      <xdr:rowOff>228600</xdr:rowOff>
    </xdr:to>
    <xdr:pic>
      <xdr:nvPicPr>
        <xdr:cNvPr id="9" name="In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04900" y="1304925"/>
          <a:ext cx="16192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13</xdr:row>
      <xdr:rowOff>47625</xdr:rowOff>
    </xdr:from>
    <xdr:to>
      <xdr:col>4</xdr:col>
      <xdr:colOff>504825</xdr:colOff>
      <xdr:row>13</xdr:row>
      <xdr:rowOff>219075</xdr:rowOff>
    </xdr:to>
    <xdr:pic>
      <xdr:nvPicPr>
        <xdr:cNvPr id="10" name="Ink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81275" y="319087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10</xdr:row>
      <xdr:rowOff>123825</xdr:rowOff>
    </xdr:from>
    <xdr:to>
      <xdr:col>4</xdr:col>
      <xdr:colOff>200025</xdr:colOff>
      <xdr:row>13</xdr:row>
      <xdr:rowOff>76200</xdr:rowOff>
    </xdr:to>
    <xdr:pic>
      <xdr:nvPicPr>
        <xdr:cNvPr id="11" name="Ink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2600325"/>
          <a:ext cx="2609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12</xdr:row>
      <xdr:rowOff>19050</xdr:rowOff>
    </xdr:from>
    <xdr:to>
      <xdr:col>5</xdr:col>
      <xdr:colOff>247650</xdr:colOff>
      <xdr:row>12</xdr:row>
      <xdr:rowOff>76200</xdr:rowOff>
    </xdr:to>
    <xdr:pic>
      <xdr:nvPicPr>
        <xdr:cNvPr id="12" name="Ink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2981325"/>
          <a:ext cx="26860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</xdr:row>
      <xdr:rowOff>219075</xdr:rowOff>
    </xdr:from>
    <xdr:to>
      <xdr:col>1</xdr:col>
      <xdr:colOff>323850</xdr:colOff>
      <xdr:row>1</xdr:row>
      <xdr:rowOff>247650</xdr:rowOff>
    </xdr:to>
    <xdr:pic>
      <xdr:nvPicPr>
        <xdr:cNvPr id="13" name="Ink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3425" y="476250"/>
          <a:ext cx="2000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5" width="9.140625" style="2" customWidth="1"/>
    <col min="6" max="6" width="9.8515625" style="2" customWidth="1"/>
    <col min="7" max="16384" width="9.140625" style="2" customWidth="1"/>
  </cols>
  <sheetData>
    <row r="1" spans="1:6" ht="20.25">
      <c r="A1" s="1" t="s">
        <v>0</v>
      </c>
      <c r="D1" s="3" t="s">
        <v>1</v>
      </c>
      <c r="E1" s="4">
        <v>50</v>
      </c>
      <c r="F1" s="5" t="s">
        <v>2</v>
      </c>
    </row>
    <row r="2" spans="1:3" ht="20.25">
      <c r="A2" s="1" t="s">
        <v>3</v>
      </c>
      <c r="C2" s="2" t="s">
        <v>4</v>
      </c>
    </row>
    <row r="3" ht="20.25">
      <c r="A3" s="5" t="s">
        <v>5</v>
      </c>
    </row>
    <row r="4" spans="1:9" ht="20.25">
      <c r="A4" s="6" t="s">
        <v>6</v>
      </c>
      <c r="B4" s="4">
        <v>26.2</v>
      </c>
      <c r="D4" s="7" t="s">
        <v>7</v>
      </c>
      <c r="E4" s="4">
        <v>4.84</v>
      </c>
      <c r="G4" s="8" t="s">
        <v>8</v>
      </c>
      <c r="H4" s="9"/>
      <c r="I4" s="9" t="s">
        <v>9</v>
      </c>
    </row>
    <row r="5" spans="1:9" ht="20.25">
      <c r="A5" s="3" t="s">
        <v>10</v>
      </c>
      <c r="B5" s="4">
        <f>(B4-26)/E5</f>
        <v>0.29219288478782857</v>
      </c>
      <c r="D5" s="2" t="s">
        <v>11</v>
      </c>
      <c r="E5" s="4">
        <f>E4/SQRT(E1)</f>
        <v>0.6844793641885779</v>
      </c>
      <c r="F5" s="2" t="s">
        <v>12</v>
      </c>
      <c r="G5" s="8" t="s">
        <v>13</v>
      </c>
      <c r="H5" s="9"/>
      <c r="I5" s="9"/>
    </row>
    <row r="6" spans="6:8" ht="18.75">
      <c r="F6" s="2">
        <f>1-D8</f>
        <v>0.3856863896782514</v>
      </c>
      <c r="H6" s="2" t="s">
        <v>14</v>
      </c>
    </row>
    <row r="7" spans="6:8" ht="18.75">
      <c r="F7" s="2">
        <f>TDIST(B5,49,1)</f>
        <v>0.3856863896782514</v>
      </c>
      <c r="H7" s="2" t="s">
        <v>15</v>
      </c>
    </row>
    <row r="8" spans="4:9" ht="18.75">
      <c r="D8" s="2">
        <f>_xlfn.T.DIST(B5,49,TRUE)</f>
        <v>0.6143136103217486</v>
      </c>
      <c r="F8" s="2">
        <f>_xlfn.T.DIST.RT(B5,49)</f>
        <v>0.3856863896782514</v>
      </c>
      <c r="I8" s="10" t="s">
        <v>16</v>
      </c>
    </row>
    <row r="9" ht="18.75">
      <c r="I9" s="2" t="s">
        <v>17</v>
      </c>
    </row>
    <row r="15" ht="18.75">
      <c r="F15" s="11">
        <v>1.676</v>
      </c>
    </row>
    <row r="16" spans="6:7" ht="18.75">
      <c r="F16" s="2">
        <f>TINV(2*0.05,49)</f>
        <v>1.6765508926168529</v>
      </c>
      <c r="G16" s="2" t="s">
        <v>18</v>
      </c>
    </row>
    <row r="17" spans="6:7" ht="18.75">
      <c r="F17" s="2">
        <f>_xlfn.T.INV(0.95,49)</f>
        <v>1.6765508926168529</v>
      </c>
      <c r="G17" s="2" t="s">
        <v>19</v>
      </c>
    </row>
    <row r="18" spans="2:6" ht="18.75">
      <c r="B18" s="12" t="s">
        <v>20</v>
      </c>
      <c r="C18" s="12"/>
      <c r="D18" s="12"/>
      <c r="E18" s="12">
        <f>F16*E5</f>
        <v>1.1475644890081762</v>
      </c>
      <c r="F18" s="12"/>
    </row>
    <row r="19" spans="2:6" ht="18.75">
      <c r="B19" s="12"/>
      <c r="C19" s="12"/>
      <c r="D19" s="13" t="s">
        <v>21</v>
      </c>
      <c r="E19" s="12">
        <f>B4-E18</f>
        <v>25.052435510991824</v>
      </c>
      <c r="F19" s="12" t="s">
        <v>22</v>
      </c>
    </row>
    <row r="20" spans="2:6" ht="18.75">
      <c r="B20" s="12" t="s">
        <v>23</v>
      </c>
      <c r="C20" s="12"/>
      <c r="D20" s="12"/>
      <c r="E20" s="12"/>
      <c r="F20" s="12"/>
    </row>
    <row r="21" ht="18.75">
      <c r="A21" s="2" t="s">
        <v>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2011-06-20T20:54:45Z</dcterms:created>
  <dcterms:modified xsi:type="dcterms:W3CDTF">2011-06-20T21:17:16Z</dcterms:modified>
  <cp:category/>
  <cp:version/>
  <cp:contentType/>
  <cp:contentStatus/>
</cp:coreProperties>
</file>