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ndrews\Documents\643\Data\"/>
    </mc:Choice>
  </mc:AlternateContent>
  <bookViews>
    <workbookView xWindow="0" yWindow="0" windowWidth="15360" windowHeight="7620" activeTab="1"/>
  </bookViews>
  <sheets>
    <sheet name="OCD T16.1 pg627" sheetId="2" r:id="rId1"/>
    <sheet name="T_16.2 pg63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F3" i="1"/>
  <c r="G3" i="1"/>
  <c r="E4" i="1"/>
  <c r="G4" i="1" s="1"/>
  <c r="F4" i="1"/>
  <c r="E5" i="1"/>
  <c r="G5" i="1" s="1"/>
  <c r="F5" i="1"/>
  <c r="E6" i="1"/>
  <c r="F6" i="1"/>
  <c r="G6" i="1"/>
  <c r="E7" i="1"/>
  <c r="F7" i="1"/>
  <c r="G7" i="1"/>
  <c r="E8" i="1"/>
  <c r="G8" i="1" s="1"/>
  <c r="F8" i="1"/>
  <c r="E9" i="1"/>
  <c r="G9" i="1" s="1"/>
  <c r="F9" i="1"/>
  <c r="E10" i="1"/>
  <c r="F10" i="1"/>
  <c r="G10" i="1"/>
  <c r="E11" i="1"/>
  <c r="F11" i="1"/>
  <c r="G11" i="1"/>
  <c r="E12" i="1"/>
  <c r="G12" i="1" s="1"/>
  <c r="F12" i="1"/>
  <c r="E13" i="1"/>
  <c r="G13" i="1" s="1"/>
  <c r="F13" i="1"/>
  <c r="E14" i="1"/>
  <c r="F14" i="1"/>
  <c r="G14" i="1"/>
  <c r="E15" i="1"/>
  <c r="F15" i="1"/>
  <c r="G15" i="1"/>
  <c r="E16" i="1"/>
  <c r="G16" i="1" s="1"/>
  <c r="F16" i="1"/>
  <c r="E17" i="1"/>
  <c r="G17" i="1" s="1"/>
  <c r="F17" i="1"/>
  <c r="E18" i="1"/>
  <c r="F18" i="1"/>
  <c r="G18" i="1"/>
  <c r="E19" i="1"/>
  <c r="F19" i="1"/>
  <c r="G19" i="1"/>
  <c r="E20" i="1"/>
  <c r="G20" i="1" s="1"/>
  <c r="F20" i="1"/>
  <c r="E21" i="1"/>
  <c r="G21" i="1" s="1"/>
  <c r="F21" i="1"/>
  <c r="E22" i="1"/>
  <c r="F22" i="1"/>
  <c r="G22" i="1"/>
  <c r="E23" i="1"/>
  <c r="F23" i="1"/>
  <c r="G23" i="1"/>
  <c r="E24" i="1"/>
  <c r="G24" i="1" s="1"/>
  <c r="F24" i="1"/>
  <c r="E25" i="1"/>
  <c r="G25" i="1" s="1"/>
  <c r="F25" i="1"/>
  <c r="E26" i="1"/>
  <c r="F26" i="1"/>
  <c r="G26" i="1"/>
  <c r="E27" i="1"/>
  <c r="F27" i="1"/>
  <c r="G27" i="1"/>
  <c r="E28" i="1"/>
  <c r="G28" i="1" s="1"/>
  <c r="F28" i="1"/>
  <c r="E29" i="1"/>
  <c r="G29" i="1" s="1"/>
  <c r="F29" i="1"/>
  <c r="E30" i="1"/>
  <c r="F30" i="1"/>
  <c r="G30" i="1"/>
  <c r="E31" i="1"/>
  <c r="F31" i="1"/>
  <c r="G31" i="1"/>
  <c r="G2" i="1"/>
  <c r="F2" i="1"/>
  <c r="E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K22" i="1"/>
  <c r="J22" i="1"/>
  <c r="H3" i="1"/>
  <c r="I3" i="1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I2" i="1"/>
  <c r="H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K12" i="1"/>
  <c r="J12" i="1"/>
  <c r="J3" i="1"/>
  <c r="K3" i="1"/>
  <c r="J4" i="1"/>
  <c r="K4" i="1"/>
  <c r="J5" i="1"/>
  <c r="K5" i="1"/>
  <c r="J6" i="1"/>
  <c r="K6" i="1"/>
  <c r="J7" i="1"/>
  <c r="K7" i="1"/>
  <c r="J8" i="1"/>
  <c r="K8" i="1"/>
  <c r="J9" i="1"/>
  <c r="K9" i="1"/>
  <c r="J10" i="1"/>
  <c r="K10" i="1"/>
  <c r="J11" i="1"/>
  <c r="K11" i="1"/>
  <c r="K2" i="1"/>
  <c r="J2" i="1"/>
</calcChain>
</file>

<file path=xl/comments1.xml><?xml version="1.0" encoding="utf-8"?>
<comments xmlns="http://schemas.openxmlformats.org/spreadsheetml/2006/main">
  <authors>
    <author>RAndrews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3 Groups
CBT = cognitive behaviour therapy
BT = behaviour therapy
NT = no treatment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" authorId="0" shapeId="0">
      <text>
        <r>
          <rPr>
            <b/>
            <sz val="9"/>
            <color indexed="81"/>
            <rFont val="Tahoma"/>
            <charset val="1"/>
          </rPr>
          <t>Obsession related behaviours in normal day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" authorId="0" shapeId="0">
      <text>
        <r>
          <rPr>
            <b/>
            <sz val="9"/>
            <color indexed="81"/>
            <rFont val="Tahoma"/>
            <charset val="1"/>
          </rPr>
          <t>Obsession related cognitions in normal day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<sst xmlns="http://schemas.openxmlformats.org/spreadsheetml/2006/main" count="135" uniqueCount="44">
  <si>
    <t>Group</t>
  </si>
  <si>
    <t>Actions</t>
  </si>
  <si>
    <t>Thoughts</t>
  </si>
  <si>
    <t>CBT</t>
  </si>
  <si>
    <t>OBS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</si>
  <si>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</si>
  <si>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</si>
  <si>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</si>
  <si>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</si>
  <si>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</si>
  <si>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</si>
  <si>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</si>
  <si>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</si>
  <si>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</si>
  <si>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</si>
  <si>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</si>
  <si>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</si>
  <si>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</si>
  <si>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</si>
  <si>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</si>
  <si>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</si>
  <si>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</si>
  <si>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</si>
  <si>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</si>
  <si>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</si>
  <si>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BT</t>
  </si>
  <si>
    <t>Abar</t>
  </si>
  <si>
    <t>Tbar</t>
  </si>
  <si>
    <t>Grp_Abar</t>
  </si>
  <si>
    <t>Grp_Tbar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</si>
  <si>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</si>
  <si>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</si>
  <si>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</si>
  <si>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</si>
  <si>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</si>
  <si>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</si>
  <si>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</si>
  <si>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</si>
  <si>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</si>
  <si>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</si>
  <si>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NT</t>
  </si>
  <si>
    <t>D1AxD2T</t>
  </si>
  <si>
    <t>D1A</t>
  </si>
  <si>
    <t>D2T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</si>
</sst>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1"/>
  <sheetViews>
    <sheetView workbookViewId="0">
      <selection activeCell="G15" sqref="G15"/>
    </sheetView>
  </sheetViews>
  <sheetFormatPr defaultRowHeight="15" x14ac:dyDescent="0.25"/>
  <sheetData>
    <row r="1" spans="1:4" x14ac:dyDescent="0.25">
      <c r="A1" s="1" t="s">
        <v>0</v>
      </c>
      <c r="B1" s="1" t="s">
        <v>1</v>
      </c>
      <c r="C1" s="1" t="s">
        <v>2</v>
      </c>
      <c r="D1" s="1" t="s">
        <v>4</v>
      </c>
    </row>
    <row r="2" spans="1:4" x14ac:dyDescent="0.25">
      <c r="A2" s="1" t="s">
        <v>3</v>
      </c>
      <c r="B2" s="1">
        <v>5</v>
      </c>
      <c r="C2" s="1">
        <v>14</v>
      </c>
      <c r="D2" s="1" t="s">
        <v>5</v>
      </c>
    </row>
    <row r="3" spans="1:4" x14ac:dyDescent="0.25">
      <c r="A3" s="1" t="s">
        <v>3</v>
      </c>
      <c r="B3" s="1">
        <v>5</v>
      </c>
      <c r="C3" s="1">
        <v>11</v>
      </c>
      <c r="D3" s="1" t="s">
        <v>6</v>
      </c>
    </row>
    <row r="4" spans="1:4" x14ac:dyDescent="0.25">
      <c r="A4" s="1" t="s">
        <v>3</v>
      </c>
      <c r="B4" s="1">
        <v>4</v>
      </c>
      <c r="C4" s="1">
        <v>16</v>
      </c>
      <c r="D4" s="1" t="s">
        <v>7</v>
      </c>
    </row>
    <row r="5" spans="1:4" x14ac:dyDescent="0.25">
      <c r="A5" s="1" t="s">
        <v>3</v>
      </c>
      <c r="B5" s="1">
        <v>4</v>
      </c>
      <c r="C5" s="1">
        <v>13</v>
      </c>
      <c r="D5" s="1" t="s">
        <v>8</v>
      </c>
    </row>
    <row r="6" spans="1:4" x14ac:dyDescent="0.25">
      <c r="A6" s="1" t="s">
        <v>3</v>
      </c>
      <c r="B6" s="1">
        <v>5</v>
      </c>
      <c r="C6" s="1">
        <v>12</v>
      </c>
      <c r="D6" s="1" t="s">
        <v>9</v>
      </c>
    </row>
    <row r="7" spans="1:4" x14ac:dyDescent="0.25">
      <c r="A7" s="1" t="s">
        <v>3</v>
      </c>
      <c r="B7" s="1">
        <v>3</v>
      </c>
      <c r="C7" s="1">
        <v>14</v>
      </c>
      <c r="D7" s="1" t="s">
        <v>10</v>
      </c>
    </row>
    <row r="8" spans="1:4" x14ac:dyDescent="0.25">
      <c r="A8" s="1" t="s">
        <v>3</v>
      </c>
      <c r="B8" s="1">
        <v>7</v>
      </c>
      <c r="C8" s="1">
        <v>12</v>
      </c>
      <c r="D8" s="1" t="s">
        <v>11</v>
      </c>
    </row>
    <row r="9" spans="1:4" x14ac:dyDescent="0.25">
      <c r="A9" s="1" t="s">
        <v>3</v>
      </c>
      <c r="B9" s="1">
        <v>6</v>
      </c>
      <c r="C9" s="1">
        <v>15</v>
      </c>
      <c r="D9" s="1" t="s">
        <v>12</v>
      </c>
    </row>
    <row r="10" spans="1:4" x14ac:dyDescent="0.25">
      <c r="A10" s="1" t="s">
        <v>3</v>
      </c>
      <c r="B10" s="1">
        <v>6</v>
      </c>
      <c r="C10" s="1">
        <v>16</v>
      </c>
      <c r="D10" s="1" t="s">
        <v>13</v>
      </c>
    </row>
    <row r="11" spans="1:4" x14ac:dyDescent="0.25">
      <c r="A11" s="1" t="s">
        <v>3</v>
      </c>
      <c r="B11" s="1">
        <v>4</v>
      </c>
      <c r="C11" s="1">
        <v>11</v>
      </c>
      <c r="D11" s="1" t="s">
        <v>14</v>
      </c>
    </row>
    <row r="12" spans="1:4" x14ac:dyDescent="0.25">
      <c r="A12" s="1" t="s">
        <v>25</v>
      </c>
      <c r="B12" s="1">
        <v>4</v>
      </c>
      <c r="C12" s="1">
        <v>14</v>
      </c>
      <c r="D12" s="1" t="s">
        <v>15</v>
      </c>
    </row>
    <row r="13" spans="1:4" x14ac:dyDescent="0.25">
      <c r="A13" s="1" t="s">
        <v>25</v>
      </c>
      <c r="B13" s="1">
        <v>4</v>
      </c>
      <c r="C13" s="1">
        <v>15</v>
      </c>
      <c r="D13" s="1" t="s">
        <v>16</v>
      </c>
    </row>
    <row r="14" spans="1:4" x14ac:dyDescent="0.25">
      <c r="A14" s="1" t="s">
        <v>25</v>
      </c>
      <c r="B14" s="1">
        <v>1</v>
      </c>
      <c r="C14" s="1">
        <v>13</v>
      </c>
      <c r="D14" s="1" t="s">
        <v>17</v>
      </c>
    </row>
    <row r="15" spans="1:4" x14ac:dyDescent="0.25">
      <c r="A15" s="1" t="s">
        <v>25</v>
      </c>
      <c r="B15" s="1">
        <v>1</v>
      </c>
      <c r="C15" s="1">
        <v>14</v>
      </c>
      <c r="D15" s="1" t="s">
        <v>18</v>
      </c>
    </row>
    <row r="16" spans="1:4" x14ac:dyDescent="0.25">
      <c r="A16" s="1" t="s">
        <v>25</v>
      </c>
      <c r="B16" s="1">
        <v>4</v>
      </c>
      <c r="C16" s="1">
        <v>15</v>
      </c>
      <c r="D16" s="1" t="s">
        <v>19</v>
      </c>
    </row>
    <row r="17" spans="1:4" x14ac:dyDescent="0.25">
      <c r="A17" s="1" t="s">
        <v>25</v>
      </c>
      <c r="B17" s="1">
        <v>6</v>
      </c>
      <c r="C17" s="1">
        <v>19</v>
      </c>
      <c r="D17" s="1" t="s">
        <v>20</v>
      </c>
    </row>
    <row r="18" spans="1:4" x14ac:dyDescent="0.25">
      <c r="A18" s="1" t="s">
        <v>25</v>
      </c>
      <c r="B18" s="1">
        <v>5</v>
      </c>
      <c r="C18" s="1">
        <v>13</v>
      </c>
      <c r="D18" s="1" t="s">
        <v>21</v>
      </c>
    </row>
    <row r="19" spans="1:4" x14ac:dyDescent="0.25">
      <c r="A19" s="1" t="s">
        <v>25</v>
      </c>
      <c r="B19" s="1">
        <v>5</v>
      </c>
      <c r="C19" s="1">
        <v>18</v>
      </c>
      <c r="D19" s="1" t="s">
        <v>22</v>
      </c>
    </row>
    <row r="20" spans="1:4" x14ac:dyDescent="0.25">
      <c r="A20" s="1" t="s">
        <v>25</v>
      </c>
      <c r="B20" s="1">
        <v>2</v>
      </c>
      <c r="C20" s="1">
        <v>14</v>
      </c>
      <c r="D20" s="1" t="s">
        <v>23</v>
      </c>
    </row>
    <row r="21" spans="1:4" x14ac:dyDescent="0.25">
      <c r="A21" s="1" t="s">
        <v>25</v>
      </c>
      <c r="B21" s="1">
        <v>5</v>
      </c>
      <c r="C21" s="1">
        <v>17</v>
      </c>
      <c r="D21" s="1" t="s">
        <v>24</v>
      </c>
    </row>
    <row r="22" spans="1:4" x14ac:dyDescent="0.25">
      <c r="A22" s="1" t="s">
        <v>40</v>
      </c>
      <c r="B22" s="1">
        <v>4</v>
      </c>
      <c r="C22" s="1">
        <v>13</v>
      </c>
      <c r="D22" s="1" t="s">
        <v>30</v>
      </c>
    </row>
    <row r="23" spans="1:4" x14ac:dyDescent="0.25">
      <c r="A23" s="1" t="s">
        <v>40</v>
      </c>
      <c r="B23" s="1">
        <v>5</v>
      </c>
      <c r="C23" s="1">
        <v>15</v>
      </c>
      <c r="D23" s="1" t="s">
        <v>31</v>
      </c>
    </row>
    <row r="24" spans="1:4" x14ac:dyDescent="0.25">
      <c r="A24" s="1" t="s">
        <v>40</v>
      </c>
      <c r="B24" s="1">
        <v>5</v>
      </c>
      <c r="C24" s="1">
        <v>14</v>
      </c>
      <c r="D24" s="1" t="s">
        <v>32</v>
      </c>
    </row>
    <row r="25" spans="1:4" x14ac:dyDescent="0.25">
      <c r="A25" s="1" t="s">
        <v>40</v>
      </c>
      <c r="B25" s="1">
        <v>4</v>
      </c>
      <c r="C25" s="1">
        <v>14</v>
      </c>
      <c r="D25" s="1" t="s">
        <v>33</v>
      </c>
    </row>
    <row r="26" spans="1:4" x14ac:dyDescent="0.25">
      <c r="A26" s="1" t="s">
        <v>40</v>
      </c>
      <c r="B26" s="1">
        <v>6</v>
      </c>
      <c r="C26" s="1">
        <v>13</v>
      </c>
      <c r="D26" s="1" t="s">
        <v>34</v>
      </c>
    </row>
    <row r="27" spans="1:4" x14ac:dyDescent="0.25">
      <c r="A27" s="1" t="s">
        <v>40</v>
      </c>
      <c r="B27" s="1">
        <v>4</v>
      </c>
      <c r="C27" s="1">
        <v>20</v>
      </c>
      <c r="D27" s="1" t="s">
        <v>35</v>
      </c>
    </row>
    <row r="28" spans="1:4" x14ac:dyDescent="0.25">
      <c r="A28" s="1" t="s">
        <v>40</v>
      </c>
      <c r="B28" s="1">
        <v>7</v>
      </c>
      <c r="C28" s="1">
        <v>13</v>
      </c>
      <c r="D28" s="1" t="s">
        <v>36</v>
      </c>
    </row>
    <row r="29" spans="1:4" x14ac:dyDescent="0.25">
      <c r="A29" s="1" t="s">
        <v>40</v>
      </c>
      <c r="B29" s="1">
        <v>4</v>
      </c>
      <c r="C29" s="1">
        <v>16</v>
      </c>
      <c r="D29" s="1" t="s">
        <v>37</v>
      </c>
    </row>
    <row r="30" spans="1:4" x14ac:dyDescent="0.25">
      <c r="A30" s="1" t="s">
        <v>40</v>
      </c>
      <c r="B30" s="1">
        <v>6</v>
      </c>
      <c r="C30" s="1">
        <v>14</v>
      </c>
      <c r="D30" s="1" t="s">
        <v>38</v>
      </c>
    </row>
    <row r="31" spans="1:4" x14ac:dyDescent="0.25">
      <c r="A31" s="1" t="s">
        <v>40</v>
      </c>
      <c r="B31" s="1">
        <v>5</v>
      </c>
      <c r="C31" s="1">
        <v>18</v>
      </c>
      <c r="D31" s="1" t="s">
        <v>39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pane ySplit="1" topLeftCell="A2" activePane="bottomLeft" state="frozen"/>
      <selection pane="bottomLeft" activeCell="M8" sqref="M8"/>
    </sheetView>
  </sheetViews>
  <sheetFormatPr defaultRowHeight="15" x14ac:dyDescent="0.25"/>
  <cols>
    <col min="1" max="4" width="9.140625" style="1"/>
    <col min="10" max="10" width="10.28515625" customWidth="1"/>
    <col min="11" max="11" width="9.710937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4</v>
      </c>
      <c r="E1" s="1" t="s">
        <v>42</v>
      </c>
      <c r="F1" s="1" t="s">
        <v>43</v>
      </c>
      <c r="G1" s="1" t="s">
        <v>41</v>
      </c>
      <c r="H1" s="1" t="s">
        <v>26</v>
      </c>
      <c r="I1" s="1" t="s">
        <v>27</v>
      </c>
      <c r="J1" s="1" t="s">
        <v>28</v>
      </c>
      <c r="K1" s="1" t="s">
        <v>29</v>
      </c>
    </row>
    <row r="2" spans="1:11" x14ac:dyDescent="0.25">
      <c r="A2" s="1" t="s">
        <v>3</v>
      </c>
      <c r="B2" s="1">
        <v>5</v>
      </c>
      <c r="C2" s="1">
        <v>14</v>
      </c>
      <c r="D2" s="1" t="s">
        <v>5</v>
      </c>
      <c r="E2">
        <f>B2-H2</f>
        <v>0.46666666666666679</v>
      </c>
      <c r="F2">
        <f>C2-I2</f>
        <v>-0.53333333333333321</v>
      </c>
      <c r="G2">
        <f>E2*F2</f>
        <v>-0.24888888888888891</v>
      </c>
      <c r="H2">
        <f>AVERAGE(B$2:B$31)</f>
        <v>4.5333333333333332</v>
      </c>
      <c r="I2">
        <f>AVERAGE(C$2:C$31)</f>
        <v>14.533333333333333</v>
      </c>
      <c r="J2">
        <f>AVERAGE(B$2:B$11)</f>
        <v>4.9000000000000004</v>
      </c>
      <c r="K2">
        <f>AVERAGE(C$2:C$11)</f>
        <v>13.4</v>
      </c>
    </row>
    <row r="3" spans="1:11" x14ac:dyDescent="0.25">
      <c r="A3" s="1" t="s">
        <v>3</v>
      </c>
      <c r="B3" s="1">
        <v>5</v>
      </c>
      <c r="C3" s="1">
        <v>11</v>
      </c>
      <c r="D3" s="1" t="s">
        <v>6</v>
      </c>
      <c r="E3">
        <f t="shared" ref="E3:E31" si="0">B3-H3</f>
        <v>0.46666666666666679</v>
      </c>
      <c r="F3">
        <f t="shared" ref="F3:F31" si="1">C3-I3</f>
        <v>-3.5333333333333332</v>
      </c>
      <c r="G3">
        <f t="shared" ref="G3:G31" si="2">E3*F3</f>
        <v>-1.6488888888888893</v>
      </c>
      <c r="H3">
        <f t="shared" ref="H3:H31" si="3">AVERAGE(B$2:B$31)</f>
        <v>4.5333333333333332</v>
      </c>
      <c r="I3">
        <f t="shared" ref="I3:I31" si="4">AVERAGE(C$2:C$31)</f>
        <v>14.533333333333333</v>
      </c>
      <c r="J3">
        <f>AVERAGE(B$2:B$11)</f>
        <v>4.9000000000000004</v>
      </c>
      <c r="K3">
        <f>AVERAGE(C$2:C$11)</f>
        <v>13.4</v>
      </c>
    </row>
    <row r="4" spans="1:11" x14ac:dyDescent="0.25">
      <c r="A4" s="1" t="s">
        <v>3</v>
      </c>
      <c r="B4" s="1">
        <v>4</v>
      </c>
      <c r="C4" s="1">
        <v>16</v>
      </c>
      <c r="D4" s="1" t="s">
        <v>7</v>
      </c>
      <c r="E4">
        <f t="shared" si="0"/>
        <v>-0.53333333333333321</v>
      </c>
      <c r="F4">
        <f t="shared" si="1"/>
        <v>1.4666666666666668</v>
      </c>
      <c r="G4">
        <f t="shared" si="2"/>
        <v>-0.78222222222222215</v>
      </c>
      <c r="H4">
        <f t="shared" si="3"/>
        <v>4.5333333333333332</v>
      </c>
      <c r="I4">
        <f t="shared" si="4"/>
        <v>14.533333333333333</v>
      </c>
      <c r="J4">
        <f>AVERAGE(B$2:B$11)</f>
        <v>4.9000000000000004</v>
      </c>
      <c r="K4">
        <f>AVERAGE(C$2:C$11)</f>
        <v>13.4</v>
      </c>
    </row>
    <row r="5" spans="1:11" x14ac:dyDescent="0.25">
      <c r="A5" s="1" t="s">
        <v>3</v>
      </c>
      <c r="B5" s="1">
        <v>4</v>
      </c>
      <c r="C5" s="1">
        <v>13</v>
      </c>
      <c r="D5" s="1" t="s">
        <v>8</v>
      </c>
      <c r="E5">
        <f t="shared" si="0"/>
        <v>-0.53333333333333321</v>
      </c>
      <c r="F5">
        <f t="shared" si="1"/>
        <v>-1.5333333333333332</v>
      </c>
      <c r="G5">
        <f t="shared" si="2"/>
        <v>0.81777777777777749</v>
      </c>
      <c r="H5">
        <f t="shared" si="3"/>
        <v>4.5333333333333332</v>
      </c>
      <c r="I5">
        <f t="shared" si="4"/>
        <v>14.533333333333333</v>
      </c>
      <c r="J5">
        <f>AVERAGE(B$2:B$11)</f>
        <v>4.9000000000000004</v>
      </c>
      <c r="K5">
        <f>AVERAGE(C$2:C$11)</f>
        <v>13.4</v>
      </c>
    </row>
    <row r="6" spans="1:11" x14ac:dyDescent="0.25">
      <c r="A6" s="1" t="s">
        <v>3</v>
      </c>
      <c r="B6" s="1">
        <v>5</v>
      </c>
      <c r="C6" s="1">
        <v>12</v>
      </c>
      <c r="D6" s="1" t="s">
        <v>9</v>
      </c>
      <c r="E6">
        <f t="shared" si="0"/>
        <v>0.46666666666666679</v>
      </c>
      <c r="F6">
        <f t="shared" si="1"/>
        <v>-2.5333333333333332</v>
      </c>
      <c r="G6">
        <f t="shared" si="2"/>
        <v>-1.1822222222222225</v>
      </c>
      <c r="H6">
        <f t="shared" si="3"/>
        <v>4.5333333333333332</v>
      </c>
      <c r="I6">
        <f t="shared" si="4"/>
        <v>14.533333333333333</v>
      </c>
      <c r="J6">
        <f>AVERAGE(B$2:B$11)</f>
        <v>4.9000000000000004</v>
      </c>
      <c r="K6">
        <f>AVERAGE(C$2:C$11)</f>
        <v>13.4</v>
      </c>
    </row>
    <row r="7" spans="1:11" x14ac:dyDescent="0.25">
      <c r="A7" s="1" t="s">
        <v>3</v>
      </c>
      <c r="B7" s="1">
        <v>3</v>
      </c>
      <c r="C7" s="1">
        <v>14</v>
      </c>
      <c r="D7" s="1" t="s">
        <v>10</v>
      </c>
      <c r="E7">
        <f t="shared" si="0"/>
        <v>-1.5333333333333332</v>
      </c>
      <c r="F7">
        <f t="shared" si="1"/>
        <v>-0.53333333333333321</v>
      </c>
      <c r="G7">
        <f t="shared" si="2"/>
        <v>0.81777777777777749</v>
      </c>
      <c r="H7">
        <f t="shared" si="3"/>
        <v>4.5333333333333332</v>
      </c>
      <c r="I7">
        <f t="shared" si="4"/>
        <v>14.533333333333333</v>
      </c>
      <c r="J7">
        <f>AVERAGE(B$2:B$11)</f>
        <v>4.9000000000000004</v>
      </c>
      <c r="K7">
        <f>AVERAGE(C$2:C$11)</f>
        <v>13.4</v>
      </c>
    </row>
    <row r="8" spans="1:11" x14ac:dyDescent="0.25">
      <c r="A8" s="1" t="s">
        <v>3</v>
      </c>
      <c r="B8" s="1">
        <v>7</v>
      </c>
      <c r="C8" s="1">
        <v>12</v>
      </c>
      <c r="D8" s="1" t="s">
        <v>11</v>
      </c>
      <c r="E8">
        <f t="shared" si="0"/>
        <v>2.4666666666666668</v>
      </c>
      <c r="F8">
        <f t="shared" si="1"/>
        <v>-2.5333333333333332</v>
      </c>
      <c r="G8">
        <f t="shared" si="2"/>
        <v>-6.2488888888888887</v>
      </c>
      <c r="H8">
        <f t="shared" si="3"/>
        <v>4.5333333333333332</v>
      </c>
      <c r="I8">
        <f t="shared" si="4"/>
        <v>14.533333333333333</v>
      </c>
      <c r="J8">
        <f>AVERAGE(B$2:B$11)</f>
        <v>4.9000000000000004</v>
      </c>
      <c r="K8">
        <f>AVERAGE(C$2:C$11)</f>
        <v>13.4</v>
      </c>
    </row>
    <row r="9" spans="1:11" x14ac:dyDescent="0.25">
      <c r="A9" s="1" t="s">
        <v>3</v>
      </c>
      <c r="B9" s="1">
        <v>6</v>
      </c>
      <c r="C9" s="1">
        <v>15</v>
      </c>
      <c r="D9" s="1" t="s">
        <v>12</v>
      </c>
      <c r="E9">
        <f t="shared" si="0"/>
        <v>1.4666666666666668</v>
      </c>
      <c r="F9">
        <f t="shared" si="1"/>
        <v>0.46666666666666679</v>
      </c>
      <c r="G9">
        <f t="shared" si="2"/>
        <v>0.68444444444444463</v>
      </c>
      <c r="H9">
        <f t="shared" si="3"/>
        <v>4.5333333333333332</v>
      </c>
      <c r="I9">
        <f t="shared" si="4"/>
        <v>14.533333333333333</v>
      </c>
      <c r="J9">
        <f>AVERAGE(B$2:B$11)</f>
        <v>4.9000000000000004</v>
      </c>
      <c r="K9">
        <f>AVERAGE(C$2:C$11)</f>
        <v>13.4</v>
      </c>
    </row>
    <row r="10" spans="1:11" x14ac:dyDescent="0.25">
      <c r="A10" s="1" t="s">
        <v>3</v>
      </c>
      <c r="B10" s="1">
        <v>6</v>
      </c>
      <c r="C10" s="1">
        <v>16</v>
      </c>
      <c r="D10" s="1" t="s">
        <v>13</v>
      </c>
      <c r="E10">
        <f t="shared" si="0"/>
        <v>1.4666666666666668</v>
      </c>
      <c r="F10">
        <f t="shared" si="1"/>
        <v>1.4666666666666668</v>
      </c>
      <c r="G10">
        <f t="shared" si="2"/>
        <v>2.1511111111111116</v>
      </c>
      <c r="H10">
        <f t="shared" si="3"/>
        <v>4.5333333333333332</v>
      </c>
      <c r="I10">
        <f t="shared" si="4"/>
        <v>14.533333333333333</v>
      </c>
      <c r="J10">
        <f>AVERAGE(B$2:B$11)</f>
        <v>4.9000000000000004</v>
      </c>
      <c r="K10">
        <f>AVERAGE(C$2:C$11)</f>
        <v>13.4</v>
      </c>
    </row>
    <row r="11" spans="1:11" x14ac:dyDescent="0.25">
      <c r="A11" s="1" t="s">
        <v>3</v>
      </c>
      <c r="B11" s="1">
        <v>4</v>
      </c>
      <c r="C11" s="1">
        <v>11</v>
      </c>
      <c r="D11" s="1" t="s">
        <v>14</v>
      </c>
      <c r="E11">
        <f t="shared" si="0"/>
        <v>-0.53333333333333321</v>
      </c>
      <c r="F11">
        <f t="shared" si="1"/>
        <v>-3.5333333333333332</v>
      </c>
      <c r="G11">
        <f t="shared" si="2"/>
        <v>1.8844444444444439</v>
      </c>
      <c r="H11">
        <f t="shared" si="3"/>
        <v>4.5333333333333332</v>
      </c>
      <c r="I11">
        <f t="shared" si="4"/>
        <v>14.533333333333333</v>
      </c>
      <c r="J11">
        <f>AVERAGE(B$2:B$11)</f>
        <v>4.9000000000000004</v>
      </c>
      <c r="K11">
        <f>AVERAGE(C$2:C$11)</f>
        <v>13.4</v>
      </c>
    </row>
    <row r="12" spans="1:11" x14ac:dyDescent="0.25">
      <c r="A12" s="1" t="s">
        <v>25</v>
      </c>
      <c r="B12" s="1">
        <v>4</v>
      </c>
      <c r="C12" s="1">
        <v>14</v>
      </c>
      <c r="D12" s="1" t="s">
        <v>15</v>
      </c>
      <c r="E12">
        <f t="shared" si="0"/>
        <v>-0.53333333333333321</v>
      </c>
      <c r="F12">
        <f t="shared" si="1"/>
        <v>-0.53333333333333321</v>
      </c>
      <c r="G12">
        <f t="shared" si="2"/>
        <v>0.28444444444444433</v>
      </c>
      <c r="H12">
        <f t="shared" si="3"/>
        <v>4.5333333333333332</v>
      </c>
      <c r="I12">
        <f t="shared" si="4"/>
        <v>14.533333333333333</v>
      </c>
      <c r="J12">
        <f>AVERAGE(B$12:B$21)</f>
        <v>3.7</v>
      </c>
      <c r="K12">
        <f>AVERAGE(C$12:C$21)</f>
        <v>15.2</v>
      </c>
    </row>
    <row r="13" spans="1:11" x14ac:dyDescent="0.25">
      <c r="A13" s="1" t="s">
        <v>25</v>
      </c>
      <c r="B13" s="1">
        <v>4</v>
      </c>
      <c r="C13" s="1">
        <v>15</v>
      </c>
      <c r="D13" s="1" t="s">
        <v>16</v>
      </c>
      <c r="E13">
        <f t="shared" si="0"/>
        <v>-0.53333333333333321</v>
      </c>
      <c r="F13">
        <f t="shared" si="1"/>
        <v>0.46666666666666679</v>
      </c>
      <c r="G13">
        <f t="shared" si="2"/>
        <v>-0.24888888888888891</v>
      </c>
      <c r="H13">
        <f t="shared" si="3"/>
        <v>4.5333333333333332</v>
      </c>
      <c r="I13">
        <f t="shared" si="4"/>
        <v>14.533333333333333</v>
      </c>
      <c r="J13">
        <f t="shared" ref="J13:J21" si="5">AVERAGE(B$12:B$21)</f>
        <v>3.7</v>
      </c>
      <c r="K13">
        <f t="shared" ref="K13:K21" si="6">AVERAGE(C$12:C$21)</f>
        <v>15.2</v>
      </c>
    </row>
    <row r="14" spans="1:11" x14ac:dyDescent="0.25">
      <c r="A14" s="1" t="s">
        <v>25</v>
      </c>
      <c r="B14" s="1">
        <v>1</v>
      </c>
      <c r="C14" s="1">
        <v>13</v>
      </c>
      <c r="D14" s="1" t="s">
        <v>17</v>
      </c>
      <c r="E14">
        <f t="shared" si="0"/>
        <v>-3.5333333333333332</v>
      </c>
      <c r="F14">
        <f t="shared" si="1"/>
        <v>-1.5333333333333332</v>
      </c>
      <c r="G14">
        <f t="shared" si="2"/>
        <v>5.4177777777777774</v>
      </c>
      <c r="H14">
        <f t="shared" si="3"/>
        <v>4.5333333333333332</v>
      </c>
      <c r="I14">
        <f t="shared" si="4"/>
        <v>14.533333333333333</v>
      </c>
      <c r="J14">
        <f t="shared" si="5"/>
        <v>3.7</v>
      </c>
      <c r="K14">
        <f t="shared" si="6"/>
        <v>15.2</v>
      </c>
    </row>
    <row r="15" spans="1:11" x14ac:dyDescent="0.25">
      <c r="A15" s="1" t="s">
        <v>25</v>
      </c>
      <c r="B15" s="1">
        <v>1</v>
      </c>
      <c r="C15" s="1">
        <v>14</v>
      </c>
      <c r="D15" s="1" t="s">
        <v>18</v>
      </c>
      <c r="E15">
        <f t="shared" si="0"/>
        <v>-3.5333333333333332</v>
      </c>
      <c r="F15">
        <f t="shared" si="1"/>
        <v>-0.53333333333333321</v>
      </c>
      <c r="G15">
        <f t="shared" si="2"/>
        <v>1.8844444444444439</v>
      </c>
      <c r="H15">
        <f t="shared" si="3"/>
        <v>4.5333333333333332</v>
      </c>
      <c r="I15">
        <f t="shared" si="4"/>
        <v>14.533333333333333</v>
      </c>
      <c r="J15">
        <f t="shared" si="5"/>
        <v>3.7</v>
      </c>
      <c r="K15">
        <f t="shared" si="6"/>
        <v>15.2</v>
      </c>
    </row>
    <row r="16" spans="1:11" x14ac:dyDescent="0.25">
      <c r="A16" s="1" t="s">
        <v>25</v>
      </c>
      <c r="B16" s="1">
        <v>4</v>
      </c>
      <c r="C16" s="1">
        <v>15</v>
      </c>
      <c r="D16" s="1" t="s">
        <v>19</v>
      </c>
      <c r="E16">
        <f t="shared" si="0"/>
        <v>-0.53333333333333321</v>
      </c>
      <c r="F16">
        <f t="shared" si="1"/>
        <v>0.46666666666666679</v>
      </c>
      <c r="G16">
        <f t="shared" si="2"/>
        <v>-0.24888888888888891</v>
      </c>
      <c r="H16">
        <f t="shared" si="3"/>
        <v>4.5333333333333332</v>
      </c>
      <c r="I16">
        <f t="shared" si="4"/>
        <v>14.533333333333333</v>
      </c>
      <c r="J16">
        <f t="shared" si="5"/>
        <v>3.7</v>
      </c>
      <c r="K16">
        <f t="shared" si="6"/>
        <v>15.2</v>
      </c>
    </row>
    <row r="17" spans="1:11" x14ac:dyDescent="0.25">
      <c r="A17" s="1" t="s">
        <v>25</v>
      </c>
      <c r="B17" s="1">
        <v>6</v>
      </c>
      <c r="C17" s="1">
        <v>19</v>
      </c>
      <c r="D17" s="1" t="s">
        <v>20</v>
      </c>
      <c r="E17">
        <f t="shared" si="0"/>
        <v>1.4666666666666668</v>
      </c>
      <c r="F17">
        <f t="shared" si="1"/>
        <v>4.4666666666666668</v>
      </c>
      <c r="G17">
        <f t="shared" si="2"/>
        <v>6.551111111111112</v>
      </c>
      <c r="H17">
        <f t="shared" si="3"/>
        <v>4.5333333333333332</v>
      </c>
      <c r="I17">
        <f t="shared" si="4"/>
        <v>14.533333333333333</v>
      </c>
      <c r="J17">
        <f t="shared" si="5"/>
        <v>3.7</v>
      </c>
      <c r="K17">
        <f t="shared" si="6"/>
        <v>15.2</v>
      </c>
    </row>
    <row r="18" spans="1:11" x14ac:dyDescent="0.25">
      <c r="A18" s="1" t="s">
        <v>25</v>
      </c>
      <c r="B18" s="1">
        <v>5</v>
      </c>
      <c r="C18" s="1">
        <v>13</v>
      </c>
      <c r="D18" s="1" t="s">
        <v>21</v>
      </c>
      <c r="E18">
        <f t="shared" si="0"/>
        <v>0.46666666666666679</v>
      </c>
      <c r="F18">
        <f t="shared" si="1"/>
        <v>-1.5333333333333332</v>
      </c>
      <c r="G18">
        <f t="shared" si="2"/>
        <v>-0.71555555555555572</v>
      </c>
      <c r="H18">
        <f t="shared" si="3"/>
        <v>4.5333333333333332</v>
      </c>
      <c r="I18">
        <f t="shared" si="4"/>
        <v>14.533333333333333</v>
      </c>
      <c r="J18">
        <f t="shared" si="5"/>
        <v>3.7</v>
      </c>
      <c r="K18">
        <f t="shared" si="6"/>
        <v>15.2</v>
      </c>
    </row>
    <row r="19" spans="1:11" x14ac:dyDescent="0.25">
      <c r="A19" s="1" t="s">
        <v>25</v>
      </c>
      <c r="B19" s="1">
        <v>5</v>
      </c>
      <c r="C19" s="1">
        <v>18</v>
      </c>
      <c r="D19" s="1" t="s">
        <v>22</v>
      </c>
      <c r="E19">
        <f t="shared" si="0"/>
        <v>0.46666666666666679</v>
      </c>
      <c r="F19">
        <f t="shared" si="1"/>
        <v>3.4666666666666668</v>
      </c>
      <c r="G19">
        <f t="shared" si="2"/>
        <v>1.6177777777777782</v>
      </c>
      <c r="H19">
        <f t="shared" si="3"/>
        <v>4.5333333333333332</v>
      </c>
      <c r="I19">
        <f t="shared" si="4"/>
        <v>14.533333333333333</v>
      </c>
      <c r="J19">
        <f t="shared" si="5"/>
        <v>3.7</v>
      </c>
      <c r="K19">
        <f t="shared" si="6"/>
        <v>15.2</v>
      </c>
    </row>
    <row r="20" spans="1:11" x14ac:dyDescent="0.25">
      <c r="A20" s="1" t="s">
        <v>25</v>
      </c>
      <c r="B20" s="1">
        <v>2</v>
      </c>
      <c r="C20" s="1">
        <v>14</v>
      </c>
      <c r="D20" s="1" t="s">
        <v>23</v>
      </c>
      <c r="E20">
        <f t="shared" si="0"/>
        <v>-2.5333333333333332</v>
      </c>
      <c r="F20">
        <f t="shared" si="1"/>
        <v>-0.53333333333333321</v>
      </c>
      <c r="G20">
        <f t="shared" si="2"/>
        <v>1.3511111111111107</v>
      </c>
      <c r="H20">
        <f t="shared" si="3"/>
        <v>4.5333333333333332</v>
      </c>
      <c r="I20">
        <f t="shared" si="4"/>
        <v>14.533333333333333</v>
      </c>
      <c r="J20">
        <f t="shared" si="5"/>
        <v>3.7</v>
      </c>
      <c r="K20">
        <f t="shared" si="6"/>
        <v>15.2</v>
      </c>
    </row>
    <row r="21" spans="1:11" x14ac:dyDescent="0.25">
      <c r="A21" s="1" t="s">
        <v>25</v>
      </c>
      <c r="B21" s="1">
        <v>5</v>
      </c>
      <c r="C21" s="1">
        <v>17</v>
      </c>
      <c r="D21" s="1" t="s">
        <v>24</v>
      </c>
      <c r="E21">
        <f t="shared" si="0"/>
        <v>0.46666666666666679</v>
      </c>
      <c r="F21">
        <f t="shared" si="1"/>
        <v>2.4666666666666668</v>
      </c>
      <c r="G21">
        <f t="shared" si="2"/>
        <v>1.1511111111111114</v>
      </c>
      <c r="H21">
        <f t="shared" si="3"/>
        <v>4.5333333333333332</v>
      </c>
      <c r="I21">
        <f t="shared" si="4"/>
        <v>14.533333333333333</v>
      </c>
      <c r="J21">
        <f t="shared" si="5"/>
        <v>3.7</v>
      </c>
      <c r="K21">
        <f t="shared" si="6"/>
        <v>15.2</v>
      </c>
    </row>
    <row r="22" spans="1:11" x14ac:dyDescent="0.25">
      <c r="A22" s="1" t="s">
        <v>40</v>
      </c>
      <c r="B22" s="1">
        <v>4</v>
      </c>
      <c r="C22" s="1">
        <v>13</v>
      </c>
      <c r="D22" s="1" t="s">
        <v>30</v>
      </c>
      <c r="E22">
        <f t="shared" si="0"/>
        <v>-0.53333333333333321</v>
      </c>
      <c r="F22">
        <f t="shared" si="1"/>
        <v>-1.5333333333333332</v>
      </c>
      <c r="G22">
        <f t="shared" si="2"/>
        <v>0.81777777777777749</v>
      </c>
      <c r="H22">
        <f t="shared" si="3"/>
        <v>4.5333333333333332</v>
      </c>
      <c r="I22">
        <f t="shared" si="4"/>
        <v>14.533333333333333</v>
      </c>
      <c r="J22">
        <f>AVERAGE(B$22:B$31)</f>
        <v>5</v>
      </c>
      <c r="K22">
        <f>AVERAGE(C$22:C$31)</f>
        <v>15</v>
      </c>
    </row>
    <row r="23" spans="1:11" x14ac:dyDescent="0.25">
      <c r="A23" s="1" t="s">
        <v>40</v>
      </c>
      <c r="B23" s="1">
        <v>5</v>
      </c>
      <c r="C23" s="1">
        <v>15</v>
      </c>
      <c r="D23" s="1" t="s">
        <v>31</v>
      </c>
      <c r="E23">
        <f t="shared" si="0"/>
        <v>0.46666666666666679</v>
      </c>
      <c r="F23">
        <f t="shared" si="1"/>
        <v>0.46666666666666679</v>
      </c>
      <c r="G23">
        <f t="shared" si="2"/>
        <v>0.21777777777777788</v>
      </c>
      <c r="H23">
        <f t="shared" si="3"/>
        <v>4.5333333333333332</v>
      </c>
      <c r="I23">
        <f t="shared" si="4"/>
        <v>14.533333333333333</v>
      </c>
      <c r="J23">
        <f t="shared" ref="J23:J31" si="7">AVERAGE(B$22:B$31)</f>
        <v>5</v>
      </c>
      <c r="K23">
        <f t="shared" ref="K23:K31" si="8">AVERAGE(C$22:C$31)</f>
        <v>15</v>
      </c>
    </row>
    <row r="24" spans="1:11" x14ac:dyDescent="0.25">
      <c r="A24" s="1" t="s">
        <v>40</v>
      </c>
      <c r="B24" s="1">
        <v>5</v>
      </c>
      <c r="C24" s="1">
        <v>14</v>
      </c>
      <c r="D24" s="1" t="s">
        <v>32</v>
      </c>
      <c r="E24">
        <f t="shared" si="0"/>
        <v>0.46666666666666679</v>
      </c>
      <c r="F24">
        <f t="shared" si="1"/>
        <v>-0.53333333333333321</v>
      </c>
      <c r="G24">
        <f t="shared" si="2"/>
        <v>-0.24888888888888891</v>
      </c>
      <c r="H24">
        <f t="shared" si="3"/>
        <v>4.5333333333333332</v>
      </c>
      <c r="I24">
        <f t="shared" si="4"/>
        <v>14.533333333333333</v>
      </c>
      <c r="J24">
        <f t="shared" si="7"/>
        <v>5</v>
      </c>
      <c r="K24">
        <f t="shared" si="8"/>
        <v>15</v>
      </c>
    </row>
    <row r="25" spans="1:11" x14ac:dyDescent="0.25">
      <c r="A25" s="1" t="s">
        <v>40</v>
      </c>
      <c r="B25" s="1">
        <v>4</v>
      </c>
      <c r="C25" s="1">
        <v>14</v>
      </c>
      <c r="D25" s="1" t="s">
        <v>33</v>
      </c>
      <c r="E25">
        <f t="shared" si="0"/>
        <v>-0.53333333333333321</v>
      </c>
      <c r="F25">
        <f t="shared" si="1"/>
        <v>-0.53333333333333321</v>
      </c>
      <c r="G25">
        <f t="shared" si="2"/>
        <v>0.28444444444444433</v>
      </c>
      <c r="H25">
        <f t="shared" si="3"/>
        <v>4.5333333333333332</v>
      </c>
      <c r="I25">
        <f t="shared" si="4"/>
        <v>14.533333333333333</v>
      </c>
      <c r="J25">
        <f t="shared" si="7"/>
        <v>5</v>
      </c>
      <c r="K25">
        <f t="shared" si="8"/>
        <v>15</v>
      </c>
    </row>
    <row r="26" spans="1:11" x14ac:dyDescent="0.25">
      <c r="A26" s="1" t="s">
        <v>40</v>
      </c>
      <c r="B26" s="1">
        <v>6</v>
      </c>
      <c r="C26" s="1">
        <v>13</v>
      </c>
      <c r="D26" s="1" t="s">
        <v>34</v>
      </c>
      <c r="E26">
        <f t="shared" si="0"/>
        <v>1.4666666666666668</v>
      </c>
      <c r="F26">
        <f t="shared" si="1"/>
        <v>-1.5333333333333332</v>
      </c>
      <c r="G26">
        <f t="shared" si="2"/>
        <v>-2.2488888888888887</v>
      </c>
      <c r="H26">
        <f t="shared" si="3"/>
        <v>4.5333333333333332</v>
      </c>
      <c r="I26">
        <f t="shared" si="4"/>
        <v>14.533333333333333</v>
      </c>
      <c r="J26">
        <f t="shared" si="7"/>
        <v>5</v>
      </c>
      <c r="K26">
        <f t="shared" si="8"/>
        <v>15</v>
      </c>
    </row>
    <row r="27" spans="1:11" x14ac:dyDescent="0.25">
      <c r="A27" s="1" t="s">
        <v>40</v>
      </c>
      <c r="B27" s="1">
        <v>4</v>
      </c>
      <c r="C27" s="1">
        <v>20</v>
      </c>
      <c r="D27" s="1" t="s">
        <v>35</v>
      </c>
      <c r="E27">
        <f t="shared" si="0"/>
        <v>-0.53333333333333321</v>
      </c>
      <c r="F27">
        <f t="shared" si="1"/>
        <v>5.4666666666666668</v>
      </c>
      <c r="G27">
        <f t="shared" si="2"/>
        <v>-2.9155555555555548</v>
      </c>
      <c r="H27">
        <f t="shared" si="3"/>
        <v>4.5333333333333332</v>
      </c>
      <c r="I27">
        <f t="shared" si="4"/>
        <v>14.533333333333333</v>
      </c>
      <c r="J27">
        <f t="shared" si="7"/>
        <v>5</v>
      </c>
      <c r="K27">
        <f t="shared" si="8"/>
        <v>15</v>
      </c>
    </row>
    <row r="28" spans="1:11" x14ac:dyDescent="0.25">
      <c r="A28" s="1" t="s">
        <v>40</v>
      </c>
      <c r="B28" s="1">
        <v>7</v>
      </c>
      <c r="C28" s="1">
        <v>13</v>
      </c>
      <c r="D28" s="1" t="s">
        <v>36</v>
      </c>
      <c r="E28">
        <f t="shared" si="0"/>
        <v>2.4666666666666668</v>
      </c>
      <c r="F28">
        <f t="shared" si="1"/>
        <v>-1.5333333333333332</v>
      </c>
      <c r="G28">
        <f t="shared" si="2"/>
        <v>-3.7822222222222219</v>
      </c>
      <c r="H28">
        <f t="shared" si="3"/>
        <v>4.5333333333333332</v>
      </c>
      <c r="I28">
        <f t="shared" si="4"/>
        <v>14.533333333333333</v>
      </c>
      <c r="J28">
        <f t="shared" si="7"/>
        <v>5</v>
      </c>
      <c r="K28">
        <f t="shared" si="8"/>
        <v>15</v>
      </c>
    </row>
    <row r="29" spans="1:11" x14ac:dyDescent="0.25">
      <c r="A29" s="1" t="s">
        <v>40</v>
      </c>
      <c r="B29" s="1">
        <v>4</v>
      </c>
      <c r="C29" s="1">
        <v>16</v>
      </c>
      <c r="D29" s="1" t="s">
        <v>37</v>
      </c>
      <c r="E29">
        <f t="shared" si="0"/>
        <v>-0.53333333333333321</v>
      </c>
      <c r="F29">
        <f t="shared" si="1"/>
        <v>1.4666666666666668</v>
      </c>
      <c r="G29">
        <f t="shared" si="2"/>
        <v>-0.78222222222222215</v>
      </c>
      <c r="H29">
        <f t="shared" si="3"/>
        <v>4.5333333333333332</v>
      </c>
      <c r="I29">
        <f t="shared" si="4"/>
        <v>14.533333333333333</v>
      </c>
      <c r="J29">
        <f t="shared" si="7"/>
        <v>5</v>
      </c>
      <c r="K29">
        <f t="shared" si="8"/>
        <v>15</v>
      </c>
    </row>
    <row r="30" spans="1:11" x14ac:dyDescent="0.25">
      <c r="A30" s="1" t="s">
        <v>40</v>
      </c>
      <c r="B30" s="1">
        <v>6</v>
      </c>
      <c r="C30" s="1">
        <v>14</v>
      </c>
      <c r="D30" s="1" t="s">
        <v>38</v>
      </c>
      <c r="E30">
        <f t="shared" si="0"/>
        <v>1.4666666666666668</v>
      </c>
      <c r="F30">
        <f t="shared" si="1"/>
        <v>-0.53333333333333321</v>
      </c>
      <c r="G30">
        <f t="shared" si="2"/>
        <v>-0.78222222222222215</v>
      </c>
      <c r="H30">
        <f t="shared" si="3"/>
        <v>4.5333333333333332</v>
      </c>
      <c r="I30">
        <f t="shared" si="4"/>
        <v>14.533333333333333</v>
      </c>
      <c r="J30">
        <f t="shared" si="7"/>
        <v>5</v>
      </c>
      <c r="K30">
        <f t="shared" si="8"/>
        <v>15</v>
      </c>
    </row>
    <row r="31" spans="1:11" x14ac:dyDescent="0.25">
      <c r="A31" s="1" t="s">
        <v>40</v>
      </c>
      <c r="B31" s="1">
        <v>5</v>
      </c>
      <c r="C31" s="1">
        <v>18</v>
      </c>
      <c r="D31" s="1" t="s">
        <v>39</v>
      </c>
      <c r="E31">
        <f t="shared" si="0"/>
        <v>0.46666666666666679</v>
      </c>
      <c r="F31">
        <f t="shared" si="1"/>
        <v>3.4666666666666668</v>
      </c>
      <c r="G31">
        <f t="shared" si="2"/>
        <v>1.6177777777777782</v>
      </c>
      <c r="H31">
        <f t="shared" si="3"/>
        <v>4.5333333333333332</v>
      </c>
      <c r="I31">
        <f t="shared" si="4"/>
        <v>14.533333333333333</v>
      </c>
      <c r="J31">
        <f t="shared" si="7"/>
        <v>5</v>
      </c>
      <c r="K31">
        <f t="shared" si="8"/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OCD T16.1 pg627</vt:lpstr>
      <vt:lpstr>T_16.2 pg633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RAndrews</dc:creator>
  <cp:lastModifiedBy>RAndrews</cp:lastModifiedBy>
  <dcterms:created xsi:type="dcterms:W3CDTF">2016-03-23T02:41:49Z</dcterms:created>
  <dcterms:modified xsi:type="dcterms:W3CDTF">2016-03-23T03:14:11Z</dcterms:modified>
</cp:coreProperties>
</file>