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6880" windowHeight="13350" activeTab="1"/>
  </bookViews>
  <sheets>
    <sheet name="HBAT200" sheetId="1" r:id="rId1"/>
    <sheet name="Communalities" sheetId="2" r:id="rId2"/>
    <sheet name="Variance " sheetId="3" r:id="rId3"/>
    <sheet name="Initial solution" sheetId="4" r:id="rId4"/>
  </sheets>
  <definedNames/>
  <calcPr fullCalcOnLoad="1"/>
</workbook>
</file>

<file path=xl/sharedStrings.xml><?xml version="1.0" encoding="utf-8"?>
<sst xmlns="http://schemas.openxmlformats.org/spreadsheetml/2006/main" count="197" uniqueCount="66">
  <si>
    <t>Communalities</t>
  </si>
  <si>
    <t xml:space="preserve"> </t>
  </si>
  <si>
    <t>Initial</t>
  </si>
  <si>
    <t>Extraction</t>
  </si>
  <si>
    <t>X6 - Product Quality</t>
  </si>
  <si>
    <t>X7 - E-Commerce</t>
  </si>
  <si>
    <t>X8 - Technical Support</t>
  </si>
  <si>
    <t>X9 - Complaint Resolution</t>
  </si>
  <si>
    <t>X10 - Advertising</t>
  </si>
  <si>
    <t>X11 - Product Line</t>
  </si>
  <si>
    <t>X12 - Salesforce Image</t>
  </si>
  <si>
    <t>X13 - Competitive Pricing</t>
  </si>
  <si>
    <t>X14 - Warranty &amp; Claims</t>
  </si>
  <si>
    <t>X15 - New Products</t>
  </si>
  <si>
    <t>X16 - Order &amp; Billing</t>
  </si>
  <si>
    <t>X17 - Price Flexibility</t>
  </si>
  <si>
    <t>X18 - Delivery Speed</t>
  </si>
  <si>
    <t>X19 - Satisfaction</t>
  </si>
  <si>
    <t>X20 - Likely to Recommend</t>
  </si>
  <si>
    <t>X21 - Likely to Purchase</t>
  </si>
  <si>
    <t>X22 - Purchase Level</t>
  </si>
  <si>
    <t>Principal Components</t>
  </si>
  <si>
    <t>Principal Components (4 factors)</t>
  </si>
  <si>
    <t>(4 Factor)</t>
  </si>
  <si>
    <t>Total Variance Explained</t>
  </si>
  <si>
    <t>Component</t>
  </si>
  <si>
    <t>Initial Eigenvalues</t>
  </si>
  <si>
    <t>Extraction Sums of Squared Loadings</t>
  </si>
  <si>
    <t>Rotation Sums of Squared Loadings</t>
  </si>
  <si>
    <t>Total</t>
  </si>
  <si>
    <t>% of Variance</t>
  </si>
  <si>
    <t>Cumulative %</t>
  </si>
  <si>
    <t>1</t>
  </si>
  <si>
    <t>2</t>
  </si>
  <si>
    <t>3</t>
  </si>
  <si>
    <t>4</t>
  </si>
  <si>
    <t>5</t>
  </si>
  <si>
    <t>Component Matrixa</t>
  </si>
  <si>
    <t>Principal Component</t>
  </si>
  <si>
    <t>Factor</t>
  </si>
  <si>
    <t>Principal Axis</t>
  </si>
  <si>
    <t>Factor Matrixa</t>
  </si>
  <si>
    <t>Principal AxisFactor</t>
  </si>
  <si>
    <t>Maximum Likelihood</t>
  </si>
  <si>
    <t>a. Attempted to extract 4 factors. In iteration 25, the communality of a variable exceeded 1.0. Extraction was terminated.</t>
  </si>
  <si>
    <t xml:space="preserve">Alpha Factoring </t>
  </si>
  <si>
    <t>Image Factoring</t>
  </si>
  <si>
    <t>Unweighted Least Squares</t>
  </si>
  <si>
    <t>Principal Axis Factor</t>
  </si>
  <si>
    <t>Generalized Least Squares</t>
  </si>
  <si>
    <t xml:space="preserve">Factor Analysis of HBAT200 Data </t>
  </si>
  <si>
    <t>Coefficientsa</t>
  </si>
  <si>
    <t>Model</t>
  </si>
  <si>
    <t>Unstandardized Coefficients</t>
  </si>
  <si>
    <t>Standardized Coefficients</t>
  </si>
  <si>
    <t>t</t>
  </si>
  <si>
    <t>Sig.</t>
  </si>
  <si>
    <t>Collinearity Statistics</t>
  </si>
  <si>
    <t>B</t>
  </si>
  <si>
    <t>Std. Error</t>
  </si>
  <si>
    <t>Beta</t>
  </si>
  <si>
    <t>Tolerance</t>
  </si>
  <si>
    <t>VIF</t>
  </si>
  <si>
    <t>(Constant)</t>
  </si>
  <si>
    <t>R-square</t>
  </si>
  <si>
    <t>1 - Tolerance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</si>
</sst>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00"/>
    <numFmt numFmtId="165" formatCode="0.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Times New Roman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8" fillId="0" borderId="10" xfId="60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wrapText="1"/>
      <protection/>
    </xf>
    <xf numFmtId="0" fontId="20" fillId="0" borderId="12" xfId="60" applyFont="1" applyBorder="1" applyAlignment="1">
      <alignment horizontal="center" wrapText="1"/>
      <protection/>
    </xf>
    <xf numFmtId="0" fontId="20" fillId="0" borderId="13" xfId="60" applyFont="1" applyBorder="1" applyAlignment="1">
      <alignment horizontal="left" vertical="top" wrapText="1"/>
      <protection/>
    </xf>
    <xf numFmtId="164" fontId="20" fillId="0" borderId="14" xfId="60" applyNumberFormat="1" applyFont="1" applyBorder="1" applyAlignment="1">
      <alignment horizontal="right" vertical="top"/>
      <protection/>
    </xf>
    <xf numFmtId="164" fontId="20" fillId="0" borderId="15" xfId="60" applyNumberFormat="1" applyFont="1" applyBorder="1" applyAlignment="1">
      <alignment horizontal="right" vertical="top"/>
      <protection/>
    </xf>
    <xf numFmtId="0" fontId="20" fillId="0" borderId="16" xfId="60" applyFont="1" applyBorder="1" applyAlignment="1">
      <alignment horizontal="left" vertical="top" wrapText="1"/>
      <protection/>
    </xf>
    <xf numFmtId="164" fontId="20" fillId="0" borderId="17" xfId="60" applyNumberFormat="1" applyFont="1" applyBorder="1" applyAlignment="1">
      <alignment horizontal="right" vertical="top"/>
      <protection/>
    </xf>
    <xf numFmtId="164" fontId="20" fillId="0" borderId="18" xfId="60" applyNumberFormat="1" applyFont="1" applyBorder="1" applyAlignment="1">
      <alignment horizontal="right" vertical="top"/>
      <protection/>
    </xf>
    <xf numFmtId="0" fontId="20" fillId="0" borderId="19" xfId="60" applyFont="1" applyBorder="1" applyAlignment="1">
      <alignment horizontal="left" vertical="top" wrapText="1"/>
      <protection/>
    </xf>
    <xf numFmtId="164" fontId="20" fillId="0" borderId="20" xfId="60" applyNumberFormat="1" applyFont="1" applyBorder="1" applyAlignment="1">
      <alignment horizontal="right" vertical="top"/>
      <protection/>
    </xf>
    <xf numFmtId="164" fontId="20" fillId="0" borderId="21" xfId="60" applyNumberFormat="1" applyFont="1" applyBorder="1" applyAlignment="1">
      <alignment horizontal="right" vertical="top"/>
      <protection/>
    </xf>
    <xf numFmtId="0" fontId="18" fillId="0" borderId="0" xfId="60">
      <alignment/>
      <protection/>
    </xf>
    <xf numFmtId="0" fontId="19" fillId="0" borderId="22" xfId="6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20" fillId="0" borderId="14" xfId="60" applyNumberFormat="1" applyFont="1" applyBorder="1" applyAlignment="1">
      <alignment horizontal="center" vertical="top"/>
      <protection/>
    </xf>
    <xf numFmtId="164" fontId="20" fillId="0" borderId="15" xfId="60" applyNumberFormat="1" applyFont="1" applyBorder="1" applyAlignment="1">
      <alignment horizontal="center" vertical="top"/>
      <protection/>
    </xf>
    <xf numFmtId="164" fontId="20" fillId="0" borderId="17" xfId="60" applyNumberFormat="1" applyFont="1" applyBorder="1" applyAlignment="1">
      <alignment horizontal="center" vertical="top"/>
      <protection/>
    </xf>
    <xf numFmtId="164" fontId="20" fillId="0" borderId="18" xfId="60" applyNumberFormat="1" applyFont="1" applyBorder="1" applyAlignment="1">
      <alignment horizontal="center" vertical="top"/>
      <protection/>
    </xf>
    <xf numFmtId="164" fontId="20" fillId="0" borderId="20" xfId="60" applyNumberFormat="1" applyFont="1" applyBorder="1" applyAlignment="1">
      <alignment horizontal="center" vertical="top"/>
      <protection/>
    </xf>
    <xf numFmtId="164" fontId="20" fillId="0" borderId="21" xfId="60" applyNumberFormat="1" applyFont="1" applyBorder="1" applyAlignment="1">
      <alignment horizontal="center" vertical="top"/>
      <protection/>
    </xf>
    <xf numFmtId="0" fontId="18" fillId="0" borderId="0" xfId="60" applyAlignment="1">
      <alignment horizontal="center"/>
      <protection/>
    </xf>
    <xf numFmtId="0" fontId="19" fillId="0" borderId="0" xfId="61" applyFont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0" xfId="61">
      <alignment/>
      <protection/>
    </xf>
    <xf numFmtId="0" fontId="20" fillId="0" borderId="10" xfId="61" applyFont="1" applyBorder="1" applyAlignment="1">
      <alignment horizontal="left" wrapText="1"/>
      <protection/>
    </xf>
    <xf numFmtId="0" fontId="20" fillId="0" borderId="23" xfId="61" applyFont="1" applyBorder="1" applyAlignment="1">
      <alignment horizontal="center" wrapText="1"/>
      <protection/>
    </xf>
    <xf numFmtId="0" fontId="18" fillId="0" borderId="24" xfId="61" applyFont="1" applyBorder="1" applyAlignment="1">
      <alignment horizontal="center" vertical="center"/>
      <protection/>
    </xf>
    <xf numFmtId="0" fontId="18" fillId="0" borderId="25" xfId="61" applyFont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wrapText="1"/>
      <protection/>
    </xf>
    <xf numFmtId="0" fontId="20" fillId="0" borderId="27" xfId="61" applyFont="1" applyBorder="1" applyAlignment="1">
      <alignment horizontal="center" wrapText="1"/>
      <protection/>
    </xf>
    <xf numFmtId="0" fontId="18" fillId="0" borderId="28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wrapText="1"/>
      <protection/>
    </xf>
    <xf numFmtId="0" fontId="20" fillId="0" borderId="30" xfId="61" applyFont="1" applyBorder="1" applyAlignment="1">
      <alignment horizontal="center" wrapText="1"/>
      <protection/>
    </xf>
    <xf numFmtId="0" fontId="20" fillId="0" borderId="31" xfId="61" applyFont="1" applyBorder="1" applyAlignment="1">
      <alignment horizontal="center" wrapText="1"/>
      <protection/>
    </xf>
    <xf numFmtId="0" fontId="20" fillId="0" borderId="13" xfId="61" applyFont="1" applyBorder="1" applyAlignment="1">
      <alignment horizontal="left" vertical="top" wrapText="1"/>
      <protection/>
    </xf>
    <xf numFmtId="164" fontId="20" fillId="0" borderId="14" xfId="61" applyNumberFormat="1" applyFont="1" applyBorder="1" applyAlignment="1">
      <alignment horizontal="right" vertical="top"/>
      <protection/>
    </xf>
    <xf numFmtId="164" fontId="20" fillId="0" borderId="32" xfId="61" applyNumberFormat="1" applyFont="1" applyBorder="1" applyAlignment="1">
      <alignment horizontal="right" vertical="top"/>
      <protection/>
    </xf>
    <xf numFmtId="164" fontId="20" fillId="0" borderId="15" xfId="61" applyNumberFormat="1" applyFont="1" applyBorder="1" applyAlignment="1">
      <alignment horizontal="right" vertical="top"/>
      <protection/>
    </xf>
    <xf numFmtId="0" fontId="20" fillId="0" borderId="16" xfId="61" applyFont="1" applyBorder="1" applyAlignment="1">
      <alignment horizontal="left" vertical="top" wrapText="1"/>
      <protection/>
    </xf>
    <xf numFmtId="164" fontId="20" fillId="0" borderId="17" xfId="61" applyNumberFormat="1" applyFont="1" applyBorder="1" applyAlignment="1">
      <alignment horizontal="right" vertical="top"/>
      <protection/>
    </xf>
    <xf numFmtId="164" fontId="20" fillId="0" borderId="33" xfId="61" applyNumberFormat="1" applyFont="1" applyBorder="1" applyAlignment="1">
      <alignment horizontal="right" vertical="top"/>
      <protection/>
    </xf>
    <xf numFmtId="164" fontId="20" fillId="0" borderId="18" xfId="61" applyNumberFormat="1" applyFont="1" applyBorder="1" applyAlignment="1">
      <alignment horizontal="right" vertical="top"/>
      <protection/>
    </xf>
    <xf numFmtId="0" fontId="18" fillId="0" borderId="33" xfId="61" applyBorder="1" applyAlignment="1">
      <alignment horizontal="center" vertical="center"/>
      <protection/>
    </xf>
    <xf numFmtId="0" fontId="18" fillId="0" borderId="18" xfId="6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 wrapText="1"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10" xfId="59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wrapText="1"/>
      <protection/>
    </xf>
    <xf numFmtId="0" fontId="18" fillId="0" borderId="34" xfId="59" applyFont="1" applyBorder="1" applyAlignment="1">
      <alignment horizontal="center" vertical="center"/>
      <protection/>
    </xf>
    <xf numFmtId="0" fontId="18" fillId="0" borderId="35" xfId="59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center" vertical="center"/>
      <protection/>
    </xf>
    <xf numFmtId="0" fontId="20" fillId="0" borderId="29" xfId="59" applyFont="1" applyBorder="1" applyAlignment="1">
      <alignment horizontal="center" wrapText="1"/>
      <protection/>
    </xf>
    <xf numFmtId="0" fontId="20" fillId="0" borderId="30" xfId="59" applyFont="1" applyBorder="1" applyAlignment="1">
      <alignment horizontal="center" wrapText="1"/>
      <protection/>
    </xf>
    <xf numFmtId="0" fontId="20" fillId="0" borderId="31" xfId="59" applyFont="1" applyBorder="1" applyAlignment="1">
      <alignment horizontal="center" wrapText="1"/>
      <protection/>
    </xf>
    <xf numFmtId="0" fontId="20" fillId="0" borderId="13" xfId="59" applyFont="1" applyBorder="1" applyAlignment="1">
      <alignment horizontal="left" vertical="top" wrapText="1"/>
      <protection/>
    </xf>
    <xf numFmtId="0" fontId="20" fillId="0" borderId="16" xfId="59" applyFont="1" applyBorder="1" applyAlignment="1">
      <alignment horizontal="left" vertical="top" wrapText="1"/>
      <protection/>
    </xf>
    <xf numFmtId="0" fontId="20" fillId="0" borderId="19" xfId="59" applyFont="1" applyBorder="1" applyAlignment="1">
      <alignment horizontal="left" vertical="top" wrapText="1"/>
      <protection/>
    </xf>
    <xf numFmtId="0" fontId="18" fillId="0" borderId="0" xfId="59">
      <alignment/>
      <protection/>
    </xf>
    <xf numFmtId="164" fontId="20" fillId="0" borderId="14" xfId="59" applyNumberFormat="1" applyFont="1" applyBorder="1" applyAlignment="1">
      <alignment horizontal="center" vertical="top"/>
      <protection/>
    </xf>
    <xf numFmtId="164" fontId="20" fillId="0" borderId="32" xfId="59" applyNumberFormat="1" applyFont="1" applyBorder="1" applyAlignment="1">
      <alignment horizontal="center" vertical="top"/>
      <protection/>
    </xf>
    <xf numFmtId="164" fontId="20" fillId="0" borderId="15" xfId="59" applyNumberFormat="1" applyFont="1" applyBorder="1" applyAlignment="1">
      <alignment horizontal="center" vertical="top"/>
      <protection/>
    </xf>
    <xf numFmtId="164" fontId="20" fillId="0" borderId="17" xfId="59" applyNumberFormat="1" applyFont="1" applyBorder="1" applyAlignment="1">
      <alignment horizontal="center" vertical="top"/>
      <protection/>
    </xf>
    <xf numFmtId="164" fontId="20" fillId="0" borderId="33" xfId="59" applyNumberFormat="1" applyFont="1" applyBorder="1" applyAlignment="1">
      <alignment horizontal="center" vertical="top"/>
      <protection/>
    </xf>
    <xf numFmtId="164" fontId="20" fillId="0" borderId="18" xfId="59" applyNumberFormat="1" applyFont="1" applyBorder="1" applyAlignment="1">
      <alignment horizontal="center" vertical="top"/>
      <protection/>
    </xf>
    <xf numFmtId="164" fontId="20" fillId="0" borderId="20" xfId="59" applyNumberFormat="1" applyFont="1" applyBorder="1" applyAlignment="1">
      <alignment horizontal="center" vertical="top"/>
      <protection/>
    </xf>
    <xf numFmtId="164" fontId="20" fillId="0" borderId="36" xfId="59" applyNumberFormat="1" applyFont="1" applyBorder="1" applyAlignment="1">
      <alignment horizontal="center" vertical="top"/>
      <protection/>
    </xf>
    <xf numFmtId="164" fontId="20" fillId="0" borderId="21" xfId="59" applyNumberFormat="1" applyFont="1" applyBorder="1" applyAlignment="1">
      <alignment horizontal="center" vertical="top"/>
      <protection/>
    </xf>
    <xf numFmtId="0" fontId="47" fillId="0" borderId="0" xfId="0" applyFont="1" applyAlignment="1">
      <alignment/>
    </xf>
    <xf numFmtId="0" fontId="18" fillId="0" borderId="24" xfId="62" applyFont="1" applyBorder="1" applyAlignment="1">
      <alignment horizontal="center" vertical="center"/>
      <protection/>
    </xf>
    <xf numFmtId="0" fontId="18" fillId="0" borderId="25" xfId="62" applyFont="1" applyBorder="1" applyAlignment="1">
      <alignment horizontal="center" vertical="center"/>
      <protection/>
    </xf>
    <xf numFmtId="0" fontId="20" fillId="0" borderId="26" xfId="62" applyFont="1" applyBorder="1" applyAlignment="1">
      <alignment horizontal="center" wrapText="1"/>
      <protection/>
    </xf>
    <xf numFmtId="0" fontId="20" fillId="0" borderId="27" xfId="62" applyFont="1" applyBorder="1" applyAlignment="1">
      <alignment horizontal="center" wrapText="1"/>
      <protection/>
    </xf>
    <xf numFmtId="0" fontId="18" fillId="0" borderId="28" xfId="62" applyFont="1" applyBorder="1" applyAlignment="1">
      <alignment horizontal="center" vertical="center"/>
      <protection/>
    </xf>
    <xf numFmtId="0" fontId="20" fillId="0" borderId="30" xfId="62" applyFont="1" applyBorder="1" applyAlignment="1">
      <alignment horizontal="center" wrapText="1"/>
      <protection/>
    </xf>
    <xf numFmtId="0" fontId="20" fillId="0" borderId="31" xfId="62" applyFont="1" applyBorder="1" applyAlignment="1">
      <alignment horizontal="center" wrapText="1"/>
      <protection/>
    </xf>
    <xf numFmtId="164" fontId="20" fillId="0" borderId="32" xfId="62" applyNumberFormat="1" applyFont="1" applyBorder="1" applyAlignment="1">
      <alignment horizontal="right" vertical="top"/>
      <protection/>
    </xf>
    <xf numFmtId="164" fontId="20" fillId="0" borderId="15" xfId="62" applyNumberFormat="1" applyFont="1" applyBorder="1" applyAlignment="1">
      <alignment horizontal="right" vertical="top"/>
      <protection/>
    </xf>
    <xf numFmtId="164" fontId="20" fillId="0" borderId="33" xfId="62" applyNumberFormat="1" applyFont="1" applyBorder="1" applyAlignment="1">
      <alignment horizontal="right" vertical="top"/>
      <protection/>
    </xf>
    <xf numFmtId="164" fontId="20" fillId="0" borderId="18" xfId="62" applyNumberFormat="1" applyFont="1" applyBorder="1" applyAlignment="1">
      <alignment horizontal="right" vertical="top"/>
      <protection/>
    </xf>
    <xf numFmtId="0" fontId="20" fillId="0" borderId="11" xfId="57" applyFont="1" applyBorder="1" applyAlignment="1">
      <alignment horizontal="center" wrapText="1"/>
      <protection/>
    </xf>
    <xf numFmtId="0" fontId="20" fillId="0" borderId="12" xfId="57" applyFont="1" applyBorder="1" applyAlignment="1">
      <alignment horizontal="center" wrapText="1"/>
      <protection/>
    </xf>
    <xf numFmtId="164" fontId="20" fillId="0" borderId="14" xfId="57" applyNumberFormat="1" applyFont="1" applyBorder="1" applyAlignment="1">
      <alignment horizontal="right" vertical="top"/>
      <protection/>
    </xf>
    <xf numFmtId="164" fontId="20" fillId="0" borderId="15" xfId="57" applyNumberFormat="1" applyFont="1" applyBorder="1" applyAlignment="1">
      <alignment horizontal="right" vertical="top"/>
      <protection/>
    </xf>
    <xf numFmtId="164" fontId="20" fillId="0" borderId="17" xfId="57" applyNumberFormat="1" applyFont="1" applyBorder="1" applyAlignment="1">
      <alignment horizontal="right" vertical="top"/>
      <protection/>
    </xf>
    <xf numFmtId="164" fontId="20" fillId="0" borderId="18" xfId="57" applyNumberFormat="1" applyFont="1" applyBorder="1" applyAlignment="1">
      <alignment horizontal="right" vertical="top"/>
      <protection/>
    </xf>
    <xf numFmtId="164" fontId="20" fillId="0" borderId="20" xfId="57" applyNumberFormat="1" applyFont="1" applyBorder="1" applyAlignment="1">
      <alignment horizontal="right" vertical="top"/>
      <protection/>
    </xf>
    <xf numFmtId="164" fontId="20" fillId="0" borderId="21" xfId="57" applyNumberFormat="1" applyFont="1" applyBorder="1" applyAlignment="1">
      <alignment horizontal="right" vertical="top"/>
      <protection/>
    </xf>
    <xf numFmtId="0" fontId="49" fillId="0" borderId="0" xfId="59" applyFont="1" applyAlignment="1">
      <alignment horizontal="center" vertical="center"/>
      <protection/>
    </xf>
    <xf numFmtId="0" fontId="50" fillId="0" borderId="0" xfId="59" applyFont="1" applyBorder="1" applyAlignment="1">
      <alignment horizontal="left" vertical="center"/>
      <protection/>
    </xf>
    <xf numFmtId="164" fontId="20" fillId="0" borderId="14" xfId="57" applyNumberFormat="1" applyFont="1" applyBorder="1" applyAlignment="1">
      <alignment horizontal="center" vertical="top"/>
      <protection/>
    </xf>
    <xf numFmtId="164" fontId="20" fillId="0" borderId="15" xfId="57" applyNumberFormat="1" applyFont="1" applyBorder="1" applyAlignment="1">
      <alignment horizontal="center" vertical="top"/>
      <protection/>
    </xf>
    <xf numFmtId="164" fontId="20" fillId="0" borderId="17" xfId="57" applyNumberFormat="1" applyFont="1" applyBorder="1" applyAlignment="1">
      <alignment horizontal="center" vertical="top"/>
      <protection/>
    </xf>
    <xf numFmtId="164" fontId="20" fillId="0" borderId="18" xfId="57" applyNumberFormat="1" applyFont="1" applyBorder="1" applyAlignment="1">
      <alignment horizontal="center" vertical="top"/>
      <protection/>
    </xf>
    <xf numFmtId="164" fontId="20" fillId="0" borderId="20" xfId="57" applyNumberFormat="1" applyFont="1" applyBorder="1" applyAlignment="1">
      <alignment horizontal="center" vertical="top"/>
      <protection/>
    </xf>
    <xf numFmtId="164" fontId="20" fillId="0" borderId="21" xfId="57" applyNumberFormat="1" applyFont="1" applyBorder="1" applyAlignment="1">
      <alignment horizontal="center" vertical="top"/>
      <protection/>
    </xf>
    <xf numFmtId="0" fontId="2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9" fillId="0" borderId="0" xfId="58" applyFont="1" applyBorder="1" applyAlignment="1">
      <alignment horizontal="center" vertical="center" wrapText="1"/>
      <protection/>
    </xf>
    <xf numFmtId="0" fontId="18" fillId="0" borderId="0" xfId="58" applyFont="1" applyBorder="1" applyAlignment="1">
      <alignment horizontal="center" vertical="center"/>
      <protection/>
    </xf>
    <xf numFmtId="0" fontId="20" fillId="0" borderId="10" xfId="58" applyFont="1" applyBorder="1" applyAlignment="1">
      <alignment horizontal="left" wrapText="1"/>
      <protection/>
    </xf>
    <xf numFmtId="0" fontId="18" fillId="0" borderId="35" xfId="58" applyFont="1" applyBorder="1" applyAlignment="1">
      <alignment horizontal="center" vertical="center"/>
      <protection/>
    </xf>
    <xf numFmtId="0" fontId="20" fillId="0" borderId="23" xfId="58" applyFont="1" applyBorder="1" applyAlignment="1">
      <alignment horizontal="center" wrapText="1"/>
      <protection/>
    </xf>
    <xf numFmtId="0" fontId="18" fillId="0" borderId="25" xfId="58" applyFont="1" applyBorder="1" applyAlignment="1">
      <alignment horizontal="center" vertical="center"/>
      <protection/>
    </xf>
    <xf numFmtId="0" fontId="20" fillId="0" borderId="26" xfId="58" applyFont="1" applyBorder="1" applyAlignment="1">
      <alignment horizontal="center" wrapText="1"/>
      <protection/>
    </xf>
    <xf numFmtId="0" fontId="20" fillId="0" borderId="37" xfId="58" applyFont="1" applyBorder="1" applyAlignment="1">
      <alignment horizontal="center" wrapText="1"/>
      <protection/>
    </xf>
    <xf numFmtId="0" fontId="20" fillId="0" borderId="27" xfId="58" applyFont="1" applyBorder="1" applyAlignment="1">
      <alignment horizontal="center" wrapText="1"/>
      <protection/>
    </xf>
    <xf numFmtId="0" fontId="18" fillId="0" borderId="28" xfId="58" applyFont="1" applyBorder="1" applyAlignment="1">
      <alignment horizontal="center" vertical="center"/>
      <protection/>
    </xf>
    <xf numFmtId="0" fontId="18" fillId="0" borderId="38" xfId="58" applyFont="1" applyBorder="1" applyAlignment="1">
      <alignment horizontal="center" vertical="center"/>
      <protection/>
    </xf>
    <xf numFmtId="0" fontId="18" fillId="0" borderId="39" xfId="58" applyFont="1" applyBorder="1" applyAlignment="1">
      <alignment horizontal="center" vertical="center"/>
      <protection/>
    </xf>
    <xf numFmtId="0" fontId="20" fillId="0" borderId="29" xfId="58" applyFont="1" applyBorder="1" applyAlignment="1">
      <alignment horizontal="center" wrapText="1"/>
      <protection/>
    </xf>
    <xf numFmtId="0" fontId="20" fillId="0" borderId="30" xfId="58" applyFont="1" applyBorder="1" applyAlignment="1">
      <alignment horizontal="center" wrapText="1"/>
      <protection/>
    </xf>
    <xf numFmtId="0" fontId="18" fillId="0" borderId="36" xfId="58" applyFont="1" applyBorder="1" applyAlignment="1">
      <alignment horizontal="center" vertical="center"/>
      <protection/>
    </xf>
    <xf numFmtId="0" fontId="20" fillId="0" borderId="31" xfId="58" applyFont="1" applyBorder="1" applyAlignment="1">
      <alignment horizontal="center" wrapText="1"/>
      <protection/>
    </xf>
    <xf numFmtId="0" fontId="20" fillId="0" borderId="40" xfId="58" applyFont="1" applyBorder="1" applyAlignment="1">
      <alignment horizontal="left" vertical="top" wrapText="1"/>
      <protection/>
    </xf>
    <xf numFmtId="0" fontId="20" fillId="0" borderId="35" xfId="58" applyFont="1" applyBorder="1" applyAlignment="1">
      <alignment horizontal="left" vertical="top" wrapText="1"/>
      <protection/>
    </xf>
    <xf numFmtId="164" fontId="20" fillId="0" borderId="14" xfId="58" applyNumberFormat="1" applyFont="1" applyBorder="1" applyAlignment="1">
      <alignment horizontal="right" vertical="top"/>
      <protection/>
    </xf>
    <xf numFmtId="164" fontId="20" fillId="0" borderId="32" xfId="58" applyNumberFormat="1" applyFont="1" applyBorder="1" applyAlignment="1">
      <alignment horizontal="right" vertical="top"/>
      <protection/>
    </xf>
    <xf numFmtId="0" fontId="18" fillId="0" borderId="32" xfId="58" applyBorder="1" applyAlignment="1">
      <alignment horizontal="center" vertical="center"/>
      <protection/>
    </xf>
    <xf numFmtId="0" fontId="18" fillId="0" borderId="15" xfId="58" applyBorder="1" applyAlignment="1">
      <alignment horizontal="center" vertical="center"/>
      <protection/>
    </xf>
    <xf numFmtId="0" fontId="18" fillId="0" borderId="41" xfId="58" applyFont="1" applyBorder="1" applyAlignment="1">
      <alignment horizontal="center" vertical="center"/>
      <protection/>
    </xf>
    <xf numFmtId="0" fontId="20" fillId="0" borderId="42" xfId="58" applyFont="1" applyBorder="1" applyAlignment="1">
      <alignment horizontal="left" vertical="top" wrapText="1"/>
      <protection/>
    </xf>
    <xf numFmtId="164" fontId="20" fillId="0" borderId="17" xfId="58" applyNumberFormat="1" applyFont="1" applyBorder="1" applyAlignment="1">
      <alignment horizontal="right" vertical="top"/>
      <protection/>
    </xf>
    <xf numFmtId="164" fontId="20" fillId="0" borderId="33" xfId="58" applyNumberFormat="1" applyFont="1" applyBorder="1" applyAlignment="1">
      <alignment horizontal="right" vertical="top"/>
      <protection/>
    </xf>
    <xf numFmtId="164" fontId="20" fillId="0" borderId="18" xfId="58" applyNumberFormat="1" applyFont="1" applyBorder="1" applyAlignment="1">
      <alignment horizontal="right" vertical="top"/>
      <protection/>
    </xf>
    <xf numFmtId="0" fontId="20" fillId="0" borderId="39" xfId="58" applyFont="1" applyBorder="1" applyAlignment="1">
      <alignment horizontal="left" vertical="top" wrapText="1"/>
      <protection/>
    </xf>
    <xf numFmtId="164" fontId="20" fillId="0" borderId="20" xfId="58" applyNumberFormat="1" applyFont="1" applyBorder="1" applyAlignment="1">
      <alignment horizontal="right" vertical="top"/>
      <protection/>
    </xf>
    <xf numFmtId="164" fontId="20" fillId="0" borderId="36" xfId="58" applyNumberFormat="1" applyFont="1" applyBorder="1" applyAlignment="1">
      <alignment horizontal="right" vertical="top"/>
      <protection/>
    </xf>
    <xf numFmtId="164" fontId="20" fillId="0" borderId="21" xfId="58" applyNumberFormat="1" applyFont="1" applyBorder="1" applyAlignment="1">
      <alignment horizontal="right" vertical="top"/>
      <protection/>
    </xf>
    <xf numFmtId="0" fontId="18" fillId="0" borderId="0" xfId="58">
      <alignment/>
      <protection/>
    </xf>
    <xf numFmtId="164" fontId="26" fillId="0" borderId="33" xfId="58" applyNumberFormat="1" applyFont="1" applyBorder="1" applyAlignment="1">
      <alignment horizontal="center" vertical="top"/>
      <protection/>
    </xf>
    <xf numFmtId="164" fontId="26" fillId="0" borderId="36" xfId="58" applyNumberFormat="1" applyFont="1" applyBorder="1" applyAlignment="1">
      <alignment horizontal="center" vertical="top"/>
      <protection/>
    </xf>
    <xf numFmtId="165" fontId="47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munalities" xfId="57"/>
    <cellStyle name="Normal_HBAT200" xfId="58"/>
    <cellStyle name="Normal_Initial solution" xfId="59"/>
    <cellStyle name="Normal_Sheet1" xfId="60"/>
    <cellStyle name="Normal_Sheet2" xfId="61"/>
    <cellStyle name="Normal_Varianc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41"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20</xdr:row>
      <xdr:rowOff>47625</xdr:rowOff>
    </xdr:from>
    <xdr:to>
      <xdr:col>10</xdr:col>
      <xdr:colOff>0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3886200"/>
          <a:ext cx="16954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a. One or more communalitiy estimates greater than 1 were encountered during iterations. The resulting solution should be interpreted with caution.</a:t>
          </a:r>
        </a:p>
      </xdr:txBody>
    </xdr:sp>
    <xdr:clientData/>
  </xdr:twoCellAnchor>
  <xdr:twoCellAnchor>
    <xdr:from>
      <xdr:col>12</xdr:col>
      <xdr:colOff>38100</xdr:colOff>
      <xdr:row>20</xdr:row>
      <xdr:rowOff>28575</xdr:rowOff>
    </xdr:from>
    <xdr:to>
      <xdr:col>15</xdr:col>
      <xdr:colOff>133350</xdr:colOff>
      <xdr:row>30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3867150"/>
          <a:ext cx="1352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One or more communalitiy estimates greater than 1 were encountered during iterations. The resulting solution should be interpreted with caution.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85725</xdr:colOff>
      <xdr:row>20</xdr:row>
      <xdr:rowOff>19050</xdr:rowOff>
    </xdr:from>
    <xdr:to>
      <xdr:col>18</xdr:col>
      <xdr:colOff>180975</xdr:colOff>
      <xdr:row>30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39100" y="3857625"/>
          <a:ext cx="1352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One or more communalitiy estimates greater than 1 were encountered during iterations. The resulting solution should be interpreted with caution.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752475</xdr:colOff>
      <xdr:row>20</xdr:row>
      <xdr:rowOff>161925</xdr:rowOff>
    </xdr:from>
    <xdr:to>
      <xdr:col>4</xdr:col>
      <xdr:colOff>152400</xdr:colOff>
      <xdr:row>29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2475" y="4000500"/>
          <a:ext cx="2352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Alpha Factoring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a. Attempted to extract 4 factors. In iteration 25, the communality of a variable exceeded 1.0. Extraction was terminated.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21</xdr:row>
      <xdr:rowOff>85725</xdr:rowOff>
    </xdr:from>
    <xdr:to>
      <xdr:col>30</xdr:col>
      <xdr:colOff>57150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72675" y="4276725"/>
          <a:ext cx="15525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Attempted to extract 4 factors. More than 25 iterations required. (Convergence=.033). Extraction was terminated.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25</xdr:col>
      <xdr:colOff>104775</xdr:colOff>
      <xdr:row>9</xdr:row>
      <xdr:rowOff>171450</xdr:rowOff>
    </xdr:from>
    <xdr:to>
      <xdr:col>27</xdr:col>
      <xdr:colOff>76200</xdr:colOff>
      <xdr:row>11</xdr:row>
      <xdr:rowOff>19050</xdr:rowOff>
    </xdr:to>
    <xdr:sp>
      <xdr:nvSpPr>
        <xdr:cNvPr id="2" name="Freeform 2"/>
        <xdr:cNvSpPr>
          <a:spLocks/>
        </xdr:cNvSpPr>
      </xdr:nvSpPr>
      <xdr:spPr>
        <a:xfrm>
          <a:off x="9896475" y="1962150"/>
          <a:ext cx="504825" cy="247650"/>
        </a:xfrm>
        <a:custGeom>
          <a:pathLst>
            <a:path h="250502" w="515621">
              <a:moveTo>
                <a:pt x="236468" y="2852"/>
              </a:moveTo>
              <a:cubicBezTo>
                <a:pt x="174556" y="4439"/>
                <a:pt x="89492" y="360"/>
                <a:pt x="17393" y="12377"/>
              </a:cubicBezTo>
              <a:cubicBezTo>
                <a:pt x="7489" y="14028"/>
                <a:pt x="7868" y="30912"/>
                <a:pt x="7868" y="40952"/>
              </a:cubicBezTo>
              <a:cubicBezTo>
                <a:pt x="7868" y="190447"/>
                <a:pt x="-25744" y="169448"/>
                <a:pt x="45968" y="193352"/>
              </a:cubicBezTo>
              <a:cubicBezTo>
                <a:pt x="93510" y="225047"/>
                <a:pt x="58362" y="207261"/>
                <a:pt x="131693" y="221927"/>
              </a:cubicBezTo>
              <a:cubicBezTo>
                <a:pt x="241747" y="243938"/>
                <a:pt x="56201" y="222714"/>
                <a:pt x="293618" y="240977"/>
              </a:cubicBezTo>
              <a:cubicBezTo>
                <a:pt x="306318" y="244152"/>
                <a:pt x="318627" y="250502"/>
                <a:pt x="331718" y="250502"/>
              </a:cubicBezTo>
              <a:cubicBezTo>
                <a:pt x="415190" y="250502"/>
                <a:pt x="412185" y="249080"/>
                <a:pt x="465068" y="231452"/>
              </a:cubicBezTo>
              <a:lnTo>
                <a:pt x="503168" y="174302"/>
              </a:lnTo>
              <a:cubicBezTo>
                <a:pt x="515621" y="155622"/>
                <a:pt x="498046" y="129642"/>
                <a:pt x="493643" y="107627"/>
              </a:cubicBezTo>
              <a:cubicBezTo>
                <a:pt x="491674" y="97782"/>
                <a:pt x="490390" y="86892"/>
                <a:pt x="484118" y="79052"/>
              </a:cubicBezTo>
              <a:cubicBezTo>
                <a:pt x="476967" y="70113"/>
                <a:pt x="465068" y="66352"/>
                <a:pt x="455543" y="60002"/>
              </a:cubicBezTo>
              <a:cubicBezTo>
                <a:pt x="452368" y="50477"/>
                <a:pt x="453118" y="38527"/>
                <a:pt x="446018" y="31427"/>
              </a:cubicBezTo>
              <a:cubicBezTo>
                <a:pt x="438918" y="24327"/>
                <a:pt x="426423" y="26392"/>
                <a:pt x="417443" y="21902"/>
              </a:cubicBezTo>
              <a:cubicBezTo>
                <a:pt x="407204" y="16782"/>
                <a:pt x="400276" y="3803"/>
                <a:pt x="388868" y="2852"/>
              </a:cubicBezTo>
              <a:cubicBezTo>
                <a:pt x="322423" y="-2685"/>
                <a:pt x="298380" y="1265"/>
                <a:pt x="236468" y="2852"/>
              </a:cubicBezTo>
              <a:close/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7" sqref="B37"/>
    </sheetView>
  </sheetViews>
  <sheetFormatPr defaultColWidth="9.140625" defaultRowHeight="15"/>
  <cols>
    <col min="2" max="2" width="25.7109375" style="0" customWidth="1"/>
    <col min="11" max="11" width="8.28125" style="0" customWidth="1"/>
  </cols>
  <sheetData>
    <row r="1" ht="15">
      <c r="A1" t="s">
        <v>50</v>
      </c>
    </row>
    <row r="4" spans="1:9" ht="15.75" thickBot="1">
      <c r="A4" s="102" t="s">
        <v>51</v>
      </c>
      <c r="B4" s="103"/>
      <c r="C4" s="103"/>
      <c r="D4" s="103"/>
      <c r="E4" s="103"/>
      <c r="F4" s="103"/>
      <c r="G4" s="103"/>
      <c r="H4" s="103"/>
      <c r="I4" s="103"/>
    </row>
    <row r="5" spans="1:11" ht="49.5" thickBot="1">
      <c r="A5" s="104" t="s">
        <v>52</v>
      </c>
      <c r="B5" s="105"/>
      <c r="C5" s="106" t="s">
        <v>53</v>
      </c>
      <c r="D5" s="107"/>
      <c r="E5" s="108" t="s">
        <v>54</v>
      </c>
      <c r="F5" s="109" t="s">
        <v>55</v>
      </c>
      <c r="G5" s="109" t="s">
        <v>56</v>
      </c>
      <c r="H5" s="110" t="s">
        <v>57</v>
      </c>
      <c r="I5" s="111"/>
      <c r="K5" t="s">
        <v>65</v>
      </c>
    </row>
    <row r="6" spans="1:11" ht="15.75" thickBot="1">
      <c r="A6" s="112"/>
      <c r="B6" s="113"/>
      <c r="C6" s="114" t="s">
        <v>58</v>
      </c>
      <c r="D6" s="115" t="s">
        <v>59</v>
      </c>
      <c r="E6" s="115" t="s">
        <v>60</v>
      </c>
      <c r="F6" s="116"/>
      <c r="G6" s="116"/>
      <c r="H6" s="115" t="s">
        <v>61</v>
      </c>
      <c r="I6" s="117" t="s">
        <v>62</v>
      </c>
      <c r="K6" t="s">
        <v>64</v>
      </c>
    </row>
    <row r="7" spans="1:9" ht="15.75" thickBot="1">
      <c r="A7" s="118" t="s">
        <v>32</v>
      </c>
      <c r="B7" s="119" t="s">
        <v>63</v>
      </c>
      <c r="C7" s="120">
        <v>-1.835733350696323</v>
      </c>
      <c r="D7" s="121">
        <v>0.5554366949265966</v>
      </c>
      <c r="E7" s="122"/>
      <c r="F7" s="121">
        <v>-3.3050271389414108</v>
      </c>
      <c r="G7" s="121">
        <v>0.0011437931671314664</v>
      </c>
      <c r="H7" s="122"/>
      <c r="I7" s="123"/>
    </row>
    <row r="8" spans="1:11" ht="15">
      <c r="A8" s="124"/>
      <c r="B8" s="125" t="s">
        <v>4</v>
      </c>
      <c r="C8" s="126">
        <v>0.04785131810760504</v>
      </c>
      <c r="D8" s="127">
        <v>0.03856150028798407</v>
      </c>
      <c r="E8" s="127">
        <v>0.08005298970717241</v>
      </c>
      <c r="F8" s="127">
        <v>1.2409091386549531</v>
      </c>
      <c r="G8" s="127">
        <v>0.2162364514244943</v>
      </c>
      <c r="H8" s="134">
        <v>0.2429395138654397</v>
      </c>
      <c r="I8" s="128">
        <v>4.116250930484219</v>
      </c>
      <c r="K8" s="136">
        <f>1-H8</f>
        <v>0.7570604861345603</v>
      </c>
    </row>
    <row r="9" spans="1:11" ht="15">
      <c r="A9" s="124"/>
      <c r="B9" s="125" t="s">
        <v>5</v>
      </c>
      <c r="C9" s="126">
        <v>-0.26042108038968076</v>
      </c>
      <c r="D9" s="127">
        <v>0.058649468411530216</v>
      </c>
      <c r="E9" s="127">
        <v>-0.24222104653272197</v>
      </c>
      <c r="F9" s="127">
        <v>-4.440297370853632</v>
      </c>
      <c r="G9" s="127">
        <v>1.5551092440224675E-05</v>
      </c>
      <c r="H9" s="134">
        <v>0.3397611079521699</v>
      </c>
      <c r="I9" s="128">
        <v>2.9432444638153687</v>
      </c>
      <c r="K9" s="136">
        <f aca="true" t="shared" si="0" ref="K9:K24">1-H9</f>
        <v>0.6602388920478302</v>
      </c>
    </row>
    <row r="10" spans="1:11" ht="15">
      <c r="A10" s="124"/>
      <c r="B10" s="125" t="s">
        <v>6</v>
      </c>
      <c r="C10" s="126">
        <v>0.007307290047515507</v>
      </c>
      <c r="D10" s="127">
        <v>0.031174777485106834</v>
      </c>
      <c r="E10" s="127">
        <v>0.0146305587434968</v>
      </c>
      <c r="F10" s="127">
        <v>0.2343975045533662</v>
      </c>
      <c r="G10" s="127">
        <v>0.8149398754535273</v>
      </c>
      <c r="H10" s="134">
        <v>0.2595120015675327</v>
      </c>
      <c r="I10" s="128">
        <v>3.8533863326539466</v>
      </c>
      <c r="K10" s="136">
        <f t="shared" si="0"/>
        <v>0.7404879984324673</v>
      </c>
    </row>
    <row r="11" spans="1:11" ht="15">
      <c r="A11" s="124"/>
      <c r="B11" s="125" t="s">
        <v>7</v>
      </c>
      <c r="C11" s="126">
        <v>0.0263432851773855</v>
      </c>
      <c r="D11" s="127">
        <v>0.04795944879086529</v>
      </c>
      <c r="E11" s="127">
        <v>0.0385566777236848</v>
      </c>
      <c r="F11" s="127">
        <v>0.5492824842975058</v>
      </c>
      <c r="G11" s="127">
        <v>0.5834849154872704</v>
      </c>
      <c r="H11" s="134">
        <v>0.20519444244921334</v>
      </c>
      <c r="I11" s="128">
        <v>4.873426336814678</v>
      </c>
      <c r="K11" s="136">
        <f t="shared" si="0"/>
        <v>0.7948055575507866</v>
      </c>
    </row>
    <row r="12" spans="1:11" ht="15">
      <c r="A12" s="124"/>
      <c r="B12" s="125" t="s">
        <v>8</v>
      </c>
      <c r="C12" s="126">
        <v>0.01721238311592992</v>
      </c>
      <c r="D12" s="127">
        <v>0.031290038798758905</v>
      </c>
      <c r="E12" s="127">
        <v>0.023882742542684753</v>
      </c>
      <c r="F12" s="127">
        <v>0.5500914596696708</v>
      </c>
      <c r="G12" s="127">
        <v>0.582931105601982</v>
      </c>
      <c r="H12" s="134">
        <v>0.5363826421545682</v>
      </c>
      <c r="I12" s="128">
        <v>1.8643407176323805</v>
      </c>
      <c r="K12" s="136">
        <f t="shared" si="0"/>
        <v>0.4636173578454318</v>
      </c>
    </row>
    <row r="13" spans="1:11" ht="15">
      <c r="A13" s="124"/>
      <c r="B13" s="125" t="s">
        <v>9</v>
      </c>
      <c r="C13" s="126">
        <v>-0.10797891695863301</v>
      </c>
      <c r="D13" s="127">
        <v>0.123037499131819</v>
      </c>
      <c r="E13" s="127">
        <v>-0.17207388413010252</v>
      </c>
      <c r="F13" s="127">
        <v>-0.8776098158736741</v>
      </c>
      <c r="G13" s="127">
        <v>0.3813125273913709</v>
      </c>
      <c r="H13" s="134">
        <v>0.026299429311959624</v>
      </c>
      <c r="I13" s="128">
        <v>38.02363876942575</v>
      </c>
      <c r="K13" s="136">
        <f t="shared" si="0"/>
        <v>0.9737005706880404</v>
      </c>
    </row>
    <row r="14" spans="1:11" ht="15">
      <c r="A14" s="124"/>
      <c r="B14" s="125" t="s">
        <v>10</v>
      </c>
      <c r="C14" s="126">
        <v>0.0684229935883374</v>
      </c>
      <c r="D14" s="127">
        <v>0.05412152629592546</v>
      </c>
      <c r="E14" s="127">
        <v>0.09340855352220613</v>
      </c>
      <c r="F14" s="127">
        <v>1.2642473017892073</v>
      </c>
      <c r="G14" s="127">
        <v>0.2077579629263608</v>
      </c>
      <c r="H14" s="134">
        <v>0.18520985055632164</v>
      </c>
      <c r="I14" s="128">
        <v>5.399280853562935</v>
      </c>
      <c r="K14" s="136">
        <f t="shared" si="0"/>
        <v>0.8147901494436783</v>
      </c>
    </row>
    <row r="15" spans="1:11" ht="15">
      <c r="A15" s="124"/>
      <c r="B15" s="125" t="s">
        <v>11</v>
      </c>
      <c r="C15" s="126">
        <v>-0.09457877560237964</v>
      </c>
      <c r="D15" s="127">
        <v>0.021759922065570515</v>
      </c>
      <c r="E15" s="127">
        <v>-0.18090564238251153</v>
      </c>
      <c r="F15" s="127">
        <v>-4.34646665173614</v>
      </c>
      <c r="G15" s="127">
        <v>2.297409338450236E-05</v>
      </c>
      <c r="H15" s="134">
        <v>0.5836356109060664</v>
      </c>
      <c r="I15" s="128">
        <v>1.713397848440995</v>
      </c>
      <c r="K15" s="136">
        <f t="shared" si="0"/>
        <v>0.4163643890939336</v>
      </c>
    </row>
    <row r="16" spans="1:11" ht="15">
      <c r="A16" s="124"/>
      <c r="B16" s="125" t="s">
        <v>12</v>
      </c>
      <c r="C16" s="126">
        <v>0.04515611752064015</v>
      </c>
      <c r="D16" s="127">
        <v>0.059840386547178666</v>
      </c>
      <c r="E16" s="127">
        <v>0.04781376484077129</v>
      </c>
      <c r="F16" s="127">
        <v>0.7546093888454194</v>
      </c>
      <c r="G16" s="127">
        <v>0.4514586980626272</v>
      </c>
      <c r="H16" s="134">
        <v>0.25183253110372134</v>
      </c>
      <c r="I16" s="128">
        <v>3.9708928612885748</v>
      </c>
      <c r="K16" s="136">
        <f t="shared" si="0"/>
        <v>0.7481674688962787</v>
      </c>
    </row>
    <row r="17" spans="1:11" ht="15">
      <c r="A17" s="124"/>
      <c r="B17" s="125" t="s">
        <v>13</v>
      </c>
      <c r="C17" s="126">
        <v>0.03402103726996483</v>
      </c>
      <c r="D17" s="127">
        <v>0.018521920540368365</v>
      </c>
      <c r="E17" s="127">
        <v>0.06156552352738224</v>
      </c>
      <c r="F17" s="127">
        <v>1.8367985758181111</v>
      </c>
      <c r="G17" s="127">
        <v>0.06787065014787301</v>
      </c>
      <c r="H17" s="134">
        <v>0.8999558791275489</v>
      </c>
      <c r="I17" s="128">
        <v>1.1111655839944483</v>
      </c>
      <c r="K17" s="136">
        <f t="shared" si="0"/>
        <v>0.10004412087245107</v>
      </c>
    </row>
    <row r="18" spans="1:11" ht="15">
      <c r="A18" s="124"/>
      <c r="B18" s="125" t="s">
        <v>14</v>
      </c>
      <c r="C18" s="126">
        <v>6.157732793932994E-05</v>
      </c>
      <c r="D18" s="127">
        <v>0.04855989703740492</v>
      </c>
      <c r="E18" s="127">
        <v>6.792561655097065E-05</v>
      </c>
      <c r="F18" s="127">
        <v>0.0012680695737863263</v>
      </c>
      <c r="G18" s="127">
        <v>0.9989896159745071</v>
      </c>
      <c r="H18" s="134">
        <v>0.3523646156936321</v>
      </c>
      <c r="I18" s="128">
        <v>2.8379694085670133</v>
      </c>
      <c r="K18" s="136">
        <f t="shared" si="0"/>
        <v>0.6476353843063679</v>
      </c>
    </row>
    <row r="19" spans="1:11" ht="15">
      <c r="A19" s="124"/>
      <c r="B19" s="125" t="s">
        <v>15</v>
      </c>
      <c r="C19" s="126">
        <v>-0.1048281341402195</v>
      </c>
      <c r="D19" s="127">
        <v>0.12716489052601618</v>
      </c>
      <c r="E19" s="127">
        <v>-0.15123359168615622</v>
      </c>
      <c r="F19" s="127">
        <v>-0.8243480862256797</v>
      </c>
      <c r="G19" s="127">
        <v>0.410820834903906</v>
      </c>
      <c r="H19" s="134">
        <v>0.030039869341718477</v>
      </c>
      <c r="I19" s="128">
        <v>33.28909285937638</v>
      </c>
      <c r="K19" s="136">
        <f t="shared" si="0"/>
        <v>0.9699601306582816</v>
      </c>
    </row>
    <row r="20" spans="1:11" ht="15">
      <c r="A20" s="124"/>
      <c r="B20" s="125" t="s">
        <v>16</v>
      </c>
      <c r="C20" s="126">
        <v>0.16489494198152196</v>
      </c>
      <c r="D20" s="127">
        <v>0.2507726873615796</v>
      </c>
      <c r="E20" s="127">
        <v>0.1494718170838418</v>
      </c>
      <c r="F20" s="127">
        <v>0.65754745349826</v>
      </c>
      <c r="G20" s="127">
        <v>0.5116597165276777</v>
      </c>
      <c r="H20" s="134">
        <v>0.019566307581618914</v>
      </c>
      <c r="I20" s="128">
        <v>51.108263315835096</v>
      </c>
      <c r="K20" s="136">
        <f t="shared" si="0"/>
        <v>0.9804336924183811</v>
      </c>
    </row>
    <row r="21" spans="1:11" ht="15">
      <c r="A21" s="124"/>
      <c r="B21" s="125" t="s">
        <v>17</v>
      </c>
      <c r="C21" s="126">
        <v>0.07125725254724381</v>
      </c>
      <c r="D21" s="127">
        <v>0.05577816750965083</v>
      </c>
      <c r="E21" s="127">
        <v>0.10698000872218648</v>
      </c>
      <c r="F21" s="127">
        <v>1.2775115377340922</v>
      </c>
      <c r="G21" s="127">
        <v>0.20304890250662175</v>
      </c>
      <c r="H21" s="134">
        <v>0.14417757230938297</v>
      </c>
      <c r="I21" s="128">
        <v>6.935891511990182</v>
      </c>
      <c r="K21" s="136">
        <f t="shared" si="0"/>
        <v>0.855822427690617</v>
      </c>
    </row>
    <row r="22" spans="1:11" ht="15">
      <c r="A22" s="124"/>
      <c r="B22" s="125" t="s">
        <v>18</v>
      </c>
      <c r="C22" s="126">
        <v>-0.029373021021338118</v>
      </c>
      <c r="D22" s="127">
        <v>0.04041511052939528</v>
      </c>
      <c r="E22" s="127">
        <v>-0.03847611435304888</v>
      </c>
      <c r="F22" s="127">
        <v>-0.7267831421610025</v>
      </c>
      <c r="G22" s="127">
        <v>0.4682925617905991</v>
      </c>
      <c r="H22" s="134">
        <v>0.3607452165123544</v>
      </c>
      <c r="I22" s="128">
        <v>2.7720395288062067</v>
      </c>
      <c r="K22" s="136">
        <f t="shared" si="0"/>
        <v>0.6392547834876456</v>
      </c>
    </row>
    <row r="23" spans="1:11" ht="15">
      <c r="A23" s="124"/>
      <c r="B23" s="125" t="s">
        <v>19</v>
      </c>
      <c r="C23" s="126">
        <v>0.0850340542903745</v>
      </c>
      <c r="D23" s="127">
        <v>0.04548175240318219</v>
      </c>
      <c r="E23" s="127">
        <v>0.09187862613983563</v>
      </c>
      <c r="F23" s="127">
        <v>1.8696301219129143</v>
      </c>
      <c r="G23" s="127">
        <v>0.06314131546829978</v>
      </c>
      <c r="H23" s="134">
        <v>0.4186544501142887</v>
      </c>
      <c r="I23" s="128">
        <v>2.3886047305289826</v>
      </c>
      <c r="K23" s="136">
        <f t="shared" si="0"/>
        <v>0.5813455498857113</v>
      </c>
    </row>
    <row r="24" spans="1:11" ht="15.75" thickBot="1">
      <c r="A24" s="112"/>
      <c r="B24" s="129" t="s">
        <v>20</v>
      </c>
      <c r="C24" s="130">
        <v>0.06120435332024506</v>
      </c>
      <c r="D24" s="131">
        <v>0.0062451119972397415</v>
      </c>
      <c r="E24" s="131">
        <v>0.6638129271148984</v>
      </c>
      <c r="F24" s="131">
        <v>9.80036120205636</v>
      </c>
      <c r="G24" s="131">
        <v>1.776185415563107E-18</v>
      </c>
      <c r="H24" s="135">
        <v>0.22037689392274565</v>
      </c>
      <c r="I24" s="132">
        <v>4.537680798562102</v>
      </c>
      <c r="K24" s="136">
        <f t="shared" si="0"/>
        <v>0.7796231060772544</v>
      </c>
    </row>
    <row r="25" spans="1:9" ht="15">
      <c r="A25" s="133"/>
      <c r="B25" s="133"/>
      <c r="C25" s="133"/>
      <c r="D25" s="133"/>
      <c r="E25" s="133"/>
      <c r="F25" s="133"/>
      <c r="G25" s="133"/>
      <c r="H25" s="133"/>
      <c r="I25" s="133"/>
    </row>
  </sheetData>
  <sheetProtection/>
  <mergeCells count="7">
    <mergeCell ref="A4:I4"/>
    <mergeCell ref="A5:B6"/>
    <mergeCell ref="C5:D5"/>
    <mergeCell ref="F5:F6"/>
    <mergeCell ref="G5:G6"/>
    <mergeCell ref="H5:I5"/>
    <mergeCell ref="A7:A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1" max="1" width="25.421875" style="0" customWidth="1"/>
    <col min="2" max="2" width="6.421875" style="15" customWidth="1"/>
    <col min="3" max="3" width="9.140625" style="15" customWidth="1"/>
    <col min="4" max="4" width="3.28125" style="0" customWidth="1"/>
    <col min="5" max="5" width="6.421875" style="0" customWidth="1"/>
    <col min="7" max="7" width="3.28125" style="0" customWidth="1"/>
    <col min="10" max="10" width="3.421875" style="0" customWidth="1"/>
    <col min="11" max="11" width="6.421875" style="0" customWidth="1"/>
    <col min="13" max="13" width="3.28125" style="0" customWidth="1"/>
    <col min="14" max="14" width="6.421875" style="15" customWidth="1"/>
    <col min="15" max="15" width="9.140625" style="15" customWidth="1"/>
    <col min="16" max="16" width="3.28125" style="0" customWidth="1"/>
    <col min="17" max="17" width="6.421875" style="0" customWidth="1"/>
    <col min="19" max="19" width="3.28125" style="0" customWidth="1"/>
    <col min="20" max="20" width="6.421875" style="0" customWidth="1"/>
    <col min="21" max="21" width="8.7109375" style="0" customWidth="1"/>
    <col min="22" max="22" width="3.28125" style="0" customWidth="1"/>
  </cols>
  <sheetData>
    <row r="1" spans="1:17" ht="15">
      <c r="A1" t="s">
        <v>22</v>
      </c>
      <c r="E1" t="s">
        <v>48</v>
      </c>
      <c r="H1" s="100" t="s">
        <v>43</v>
      </c>
      <c r="I1" s="100"/>
      <c r="K1" t="s">
        <v>46</v>
      </c>
      <c r="N1" s="99" t="s">
        <v>47</v>
      </c>
      <c r="O1" s="101"/>
      <c r="P1" s="100"/>
      <c r="Q1" s="100"/>
    </row>
    <row r="2" spans="1:21" ht="15.75" thickBot="1">
      <c r="A2" s="14" t="s">
        <v>0</v>
      </c>
      <c r="B2" s="14"/>
      <c r="C2" s="14"/>
      <c r="E2" t="s">
        <v>23</v>
      </c>
      <c r="Q2" s="99" t="s">
        <v>49</v>
      </c>
      <c r="R2" s="100"/>
      <c r="S2" s="100"/>
      <c r="T2" s="100"/>
      <c r="U2" t="s">
        <v>65</v>
      </c>
    </row>
    <row r="3" spans="1:21" ht="15.75" thickBot="1">
      <c r="A3" s="1" t="s">
        <v>1</v>
      </c>
      <c r="B3" s="2" t="s">
        <v>2</v>
      </c>
      <c r="C3" s="3" t="s">
        <v>3</v>
      </c>
      <c r="E3" s="2" t="s">
        <v>2</v>
      </c>
      <c r="F3" s="3" t="s">
        <v>3</v>
      </c>
      <c r="H3" s="82" t="s">
        <v>2</v>
      </c>
      <c r="I3" s="83" t="s">
        <v>3</v>
      </c>
      <c r="K3" s="82" t="s">
        <v>2</v>
      </c>
      <c r="L3" s="83" t="s">
        <v>3</v>
      </c>
      <c r="N3" s="82" t="s">
        <v>2</v>
      </c>
      <c r="O3" s="83" t="s">
        <v>3</v>
      </c>
      <c r="Q3" s="82" t="s">
        <v>2</v>
      </c>
      <c r="R3" s="83" t="s">
        <v>3</v>
      </c>
      <c r="U3" t="s">
        <v>64</v>
      </c>
    </row>
    <row r="4" spans="1:21" ht="15">
      <c r="A4" s="4" t="s">
        <v>4</v>
      </c>
      <c r="B4" s="16">
        <v>1</v>
      </c>
      <c r="C4" s="17">
        <v>0.7464141282855357</v>
      </c>
      <c r="E4" s="5">
        <v>0.7570604861345603</v>
      </c>
      <c r="F4" s="6">
        <v>0.6695677459884395</v>
      </c>
      <c r="H4" s="92">
        <v>0.7570604861345603</v>
      </c>
      <c r="I4" s="93">
        <v>0.5438477450248658</v>
      </c>
      <c r="K4" s="92">
        <v>0.7570604861345603</v>
      </c>
      <c r="L4" s="93">
        <v>0.4667775434895508</v>
      </c>
      <c r="N4" s="92">
        <v>0.7570604861345603</v>
      </c>
      <c r="O4" s="93">
        <v>0.6692096949540529</v>
      </c>
      <c r="Q4" s="84">
        <v>0.7570604861345603</v>
      </c>
      <c r="R4" s="85">
        <v>0.8482034076878011</v>
      </c>
      <c r="U4" s="137">
        <v>0.7570604861345603</v>
      </c>
    </row>
    <row r="5" spans="1:21" ht="15">
      <c r="A5" s="7" t="s">
        <v>5</v>
      </c>
      <c r="B5" s="18">
        <v>1</v>
      </c>
      <c r="C5" s="19">
        <v>0.7430559857342071</v>
      </c>
      <c r="E5" s="8">
        <v>0.6602388920478298</v>
      </c>
      <c r="F5" s="9">
        <v>0.5935677655382169</v>
      </c>
      <c r="H5" s="94">
        <v>0.6602388920478298</v>
      </c>
      <c r="I5" s="95">
        <v>0.22351629717665955</v>
      </c>
      <c r="K5" s="94">
        <v>0.6602388920478297</v>
      </c>
      <c r="L5" s="95">
        <v>0.501707809439884</v>
      </c>
      <c r="N5" s="94">
        <v>0.6602388920478298</v>
      </c>
      <c r="O5" s="95">
        <v>0.5938906005071214</v>
      </c>
      <c r="Q5" s="86">
        <v>0.6602388920478298</v>
      </c>
      <c r="R5" s="87">
        <v>0.6816180555491336</v>
      </c>
      <c r="U5" s="137">
        <v>0.6602388920478302</v>
      </c>
    </row>
    <row r="6" spans="1:21" ht="15">
      <c r="A6" s="7" t="s">
        <v>6</v>
      </c>
      <c r="B6" s="18">
        <v>1</v>
      </c>
      <c r="C6" s="19">
        <v>0.916730036783347</v>
      </c>
      <c r="E6" s="8">
        <v>0.7404879984324675</v>
      </c>
      <c r="F6" s="9">
        <v>0.9108113285125031</v>
      </c>
      <c r="H6" s="94">
        <v>0.7404879984324675</v>
      </c>
      <c r="I6" s="95">
        <v>0.999</v>
      </c>
      <c r="K6" s="94">
        <v>0.7404879984324675</v>
      </c>
      <c r="L6" s="95">
        <v>0.6805545674496498</v>
      </c>
      <c r="N6" s="94">
        <v>0.7404879984324675</v>
      </c>
      <c r="O6" s="95">
        <v>0.999</v>
      </c>
      <c r="Q6" s="86">
        <v>0.7404879984324675</v>
      </c>
      <c r="R6" s="87">
        <v>0.9967100667900727</v>
      </c>
      <c r="U6" s="137">
        <v>0.7404879984324673</v>
      </c>
    </row>
    <row r="7" spans="1:21" ht="15">
      <c r="A7" s="7" t="s">
        <v>7</v>
      </c>
      <c r="B7" s="18">
        <v>1</v>
      </c>
      <c r="C7" s="19">
        <v>0.8516211325744023</v>
      </c>
      <c r="E7" s="8">
        <v>0.7948055575507869</v>
      </c>
      <c r="F7" s="9">
        <v>0.8137421647418762</v>
      </c>
      <c r="H7" s="94">
        <v>0.7948055575507869</v>
      </c>
      <c r="I7" s="95">
        <v>0.7754725717854681</v>
      </c>
      <c r="K7" s="94">
        <v>0.7948055575507869</v>
      </c>
      <c r="L7" s="95">
        <v>0.7775846599075152</v>
      </c>
      <c r="N7" s="94">
        <v>0.7948055575507869</v>
      </c>
      <c r="O7" s="95">
        <v>0.8137829419521826</v>
      </c>
      <c r="Q7" s="86">
        <v>0.7948055575507869</v>
      </c>
      <c r="R7" s="87">
        <v>0.8160431413134261</v>
      </c>
      <c r="U7" s="137">
        <v>0.7948055575507866</v>
      </c>
    </row>
    <row r="8" spans="1:21" ht="15">
      <c r="A8" s="7" t="s">
        <v>8</v>
      </c>
      <c r="B8" s="18">
        <v>1</v>
      </c>
      <c r="C8" s="19">
        <v>0.57115133687945</v>
      </c>
      <c r="E8" s="8">
        <v>0.4636173578454319</v>
      </c>
      <c r="F8" s="9">
        <v>0.39778764570955644</v>
      </c>
      <c r="H8" s="94">
        <v>0.4636173578454319</v>
      </c>
      <c r="I8" s="95">
        <v>0.21558319539179316</v>
      </c>
      <c r="K8" s="94">
        <v>0.4636173578454319</v>
      </c>
      <c r="L8" s="95">
        <v>0.35100421350638056</v>
      </c>
      <c r="N8" s="94">
        <v>0.4636173578454319</v>
      </c>
      <c r="O8" s="95">
        <v>0.39747607716302813</v>
      </c>
      <c r="Q8" s="86">
        <v>0.4636173578454319</v>
      </c>
      <c r="R8" s="87">
        <v>0.5039583304492872</v>
      </c>
      <c r="U8" s="137">
        <v>0.4636173578454318</v>
      </c>
    </row>
    <row r="9" spans="1:21" ht="15">
      <c r="A9" s="7" t="s">
        <v>9</v>
      </c>
      <c r="B9" s="18">
        <v>1</v>
      </c>
      <c r="C9" s="19">
        <v>0.7590521098971931</v>
      </c>
      <c r="E9" s="8">
        <v>0.9737005706880405</v>
      </c>
      <c r="F9" s="9">
        <v>0.7224134493005305</v>
      </c>
      <c r="H9" s="94">
        <v>0.9737005706880405</v>
      </c>
      <c r="I9" s="95">
        <v>0.9846232306461014</v>
      </c>
      <c r="K9" s="94">
        <v>0.9737005706880405</v>
      </c>
      <c r="L9" s="95">
        <v>0.9584240262377616</v>
      </c>
      <c r="N9" s="94">
        <v>0.9737005706880405</v>
      </c>
      <c r="O9" s="95">
        <v>0.722685268405914</v>
      </c>
      <c r="Q9" s="86">
        <v>0.9737005706880405</v>
      </c>
      <c r="R9" s="87">
        <v>0.9858309121118306</v>
      </c>
      <c r="U9" s="137">
        <v>0.9737005706880404</v>
      </c>
    </row>
    <row r="10" spans="1:21" ht="15">
      <c r="A10" s="7" t="s">
        <v>10</v>
      </c>
      <c r="B10" s="18">
        <v>1</v>
      </c>
      <c r="C10" s="19">
        <v>0.8737353366434792</v>
      </c>
      <c r="E10" s="8">
        <v>0.8147901494436783</v>
      </c>
      <c r="F10" s="9">
        <v>0.9802849057817247</v>
      </c>
      <c r="H10" s="94">
        <v>0.8147901494436783</v>
      </c>
      <c r="I10" s="95">
        <v>0.3993667832655998</v>
      </c>
      <c r="K10" s="94">
        <v>0.8147901494436782</v>
      </c>
      <c r="L10" s="95">
        <v>0.6828735434223961</v>
      </c>
      <c r="N10" s="94">
        <v>0.8147901494436783</v>
      </c>
      <c r="O10" s="95">
        <v>0.9801844859324427</v>
      </c>
      <c r="Q10" s="86">
        <v>0.8147901494436783</v>
      </c>
      <c r="R10" s="87">
        <v>0.999999999999</v>
      </c>
      <c r="U10" s="137">
        <v>0.8147901494436783</v>
      </c>
    </row>
    <row r="11" spans="1:21" ht="15">
      <c r="A11" s="7" t="s">
        <v>11</v>
      </c>
      <c r="B11" s="18">
        <v>1</v>
      </c>
      <c r="C11" s="19">
        <v>0.5333788660919722</v>
      </c>
      <c r="E11" s="8">
        <v>0.4163643890939333</v>
      </c>
      <c r="F11" s="9">
        <v>0.38026011588958164</v>
      </c>
      <c r="H11" s="94">
        <v>0.4163643890939333</v>
      </c>
      <c r="I11" s="95">
        <v>0.34577633955759335</v>
      </c>
      <c r="K11" s="94">
        <v>0.41636438909393336</v>
      </c>
      <c r="L11" s="95">
        <v>0.35554353126416754</v>
      </c>
      <c r="N11" s="94">
        <v>0.4163643890939333</v>
      </c>
      <c r="O11" s="95">
        <v>0.38029840413410554</v>
      </c>
      <c r="Q11" s="86">
        <v>0.4163643890939333</v>
      </c>
      <c r="R11" s="87">
        <v>0.44922541309503894</v>
      </c>
      <c r="U11" s="137">
        <v>0.4163643890939336</v>
      </c>
    </row>
    <row r="12" spans="1:21" ht="15">
      <c r="A12" s="7" t="s">
        <v>12</v>
      </c>
      <c r="B12" s="18">
        <v>1</v>
      </c>
      <c r="C12" s="19">
        <v>0.9029606877294633</v>
      </c>
      <c r="E12" s="8">
        <v>0.7481674688962787</v>
      </c>
      <c r="F12" s="9">
        <v>0.7716533220600226</v>
      </c>
      <c r="H12" s="94">
        <v>0.7481674688962787</v>
      </c>
      <c r="I12" s="95">
        <v>0.7131120466102382</v>
      </c>
      <c r="K12" s="94">
        <v>0.7481674688962787</v>
      </c>
      <c r="L12" s="95">
        <v>0.685983830669774</v>
      </c>
      <c r="N12" s="94">
        <v>0.7481674688962787</v>
      </c>
      <c r="O12" s="95">
        <v>0.703774188487695</v>
      </c>
      <c r="Q12" s="86">
        <v>0.7481674688962787</v>
      </c>
      <c r="R12" s="87">
        <v>0.779716859437157</v>
      </c>
      <c r="U12" s="137">
        <v>0.7481674688962787</v>
      </c>
    </row>
    <row r="13" spans="1:21" ht="15">
      <c r="A13" s="7" t="s">
        <v>13</v>
      </c>
      <c r="B13" s="18">
        <v>1</v>
      </c>
      <c r="C13" s="19">
        <v>0.08148732826513455</v>
      </c>
      <c r="E13" s="8">
        <v>0.10004412087245129</v>
      </c>
      <c r="F13" s="9">
        <v>0.03893218199761032</v>
      </c>
      <c r="H13" s="94">
        <v>0.10004412087245129</v>
      </c>
      <c r="I13" s="95">
        <v>0.03935900879943344</v>
      </c>
      <c r="K13" s="94">
        <v>0.10004412087245129</v>
      </c>
      <c r="L13" s="95">
        <v>0.02747924007767273</v>
      </c>
      <c r="N13" s="94">
        <v>0.10004412087245129</v>
      </c>
      <c r="O13" s="95">
        <v>0.03907437473929176</v>
      </c>
      <c r="Q13" s="86">
        <v>0.10004412087245129</v>
      </c>
      <c r="R13" s="87">
        <v>0.14182134648989508</v>
      </c>
      <c r="U13" s="137">
        <v>0.10004412087245107</v>
      </c>
    </row>
    <row r="14" spans="1:21" ht="15">
      <c r="A14" s="7" t="s">
        <v>14</v>
      </c>
      <c r="B14" s="18">
        <v>1</v>
      </c>
      <c r="C14" s="19">
        <v>0.7396605732613221</v>
      </c>
      <c r="E14" s="8">
        <v>0.6476353843063679</v>
      </c>
      <c r="F14" s="9">
        <v>0.6344523332405966</v>
      </c>
      <c r="H14" s="94">
        <v>0.6476353843063679</v>
      </c>
      <c r="I14" s="95">
        <v>0.6066347151092817</v>
      </c>
      <c r="K14" s="94">
        <v>0.6476353843063679</v>
      </c>
      <c r="L14" s="95">
        <v>0.6064440033911216</v>
      </c>
      <c r="N14" s="94">
        <v>0.6476353843063679</v>
      </c>
      <c r="O14" s="95">
        <v>0.6344635177455985</v>
      </c>
      <c r="Q14" s="86">
        <v>0.6476353843063679</v>
      </c>
      <c r="R14" s="87">
        <v>0.6860391770010972</v>
      </c>
      <c r="U14" s="137">
        <v>0.6476353843063679</v>
      </c>
    </row>
    <row r="15" spans="1:21" ht="15">
      <c r="A15" s="7" t="s">
        <v>15</v>
      </c>
      <c r="B15" s="18">
        <v>1</v>
      </c>
      <c r="C15" s="19">
        <v>0.8312413282225369</v>
      </c>
      <c r="E15" s="8">
        <v>0.9699601306582816</v>
      </c>
      <c r="F15" s="9">
        <v>0.7786485941563418</v>
      </c>
      <c r="H15" s="94">
        <v>0.9699601306582816</v>
      </c>
      <c r="I15" s="95">
        <v>0.9847439959704327</v>
      </c>
      <c r="K15" s="94">
        <v>0.9699601306582816</v>
      </c>
      <c r="L15" s="95">
        <v>0.9555635785191031</v>
      </c>
      <c r="N15" s="94">
        <v>0.9699601306582816</v>
      </c>
      <c r="O15" s="95">
        <v>0.7788937080149668</v>
      </c>
      <c r="Q15" s="86">
        <v>0.9699601306582816</v>
      </c>
      <c r="R15" s="87">
        <v>0.9954867626962431</v>
      </c>
      <c r="U15" s="137">
        <v>0.9699601306582816</v>
      </c>
    </row>
    <row r="16" spans="1:21" ht="15">
      <c r="A16" s="7" t="s">
        <v>16</v>
      </c>
      <c r="B16" s="18">
        <v>1</v>
      </c>
      <c r="C16" s="19">
        <v>0.9349378723268958</v>
      </c>
      <c r="E16" s="8">
        <v>0.9804336924183812</v>
      </c>
      <c r="F16" s="9">
        <v>0.9830117877156149</v>
      </c>
      <c r="H16" s="94">
        <v>0.9804336924183812</v>
      </c>
      <c r="I16" s="95">
        <v>0.999</v>
      </c>
      <c r="K16" s="94">
        <v>0.9804336924183812</v>
      </c>
      <c r="L16" s="95">
        <v>0.9721555252560168</v>
      </c>
      <c r="N16" s="94">
        <v>0.9804336924183812</v>
      </c>
      <c r="O16" s="95">
        <v>0.9828861506199306</v>
      </c>
      <c r="Q16" s="86">
        <v>0.9804336924183812</v>
      </c>
      <c r="R16" s="87">
        <v>0.9940104114039648</v>
      </c>
      <c r="U16" s="137">
        <v>0.9804336924183811</v>
      </c>
    </row>
    <row r="17" spans="1:21" ht="15">
      <c r="A17" s="7" t="s">
        <v>17</v>
      </c>
      <c r="B17" s="18">
        <v>1</v>
      </c>
      <c r="C17" s="19">
        <v>0.8665627890248898</v>
      </c>
      <c r="E17" s="8">
        <v>0.8558224276906171</v>
      </c>
      <c r="F17" s="9">
        <v>0.8787133506429504</v>
      </c>
      <c r="H17" s="94">
        <v>0.8558224276906171</v>
      </c>
      <c r="I17" s="95">
        <v>0.9220301375060197</v>
      </c>
      <c r="K17" s="94">
        <v>0.8558224276906171</v>
      </c>
      <c r="L17" s="95">
        <v>0.7779682269486325</v>
      </c>
      <c r="N17" s="94">
        <v>0.8558224276906171</v>
      </c>
      <c r="O17" s="95">
        <v>0.8787894526315907</v>
      </c>
      <c r="Q17" s="86">
        <v>0.8558224276906171</v>
      </c>
      <c r="R17" s="87">
        <v>0.905550818507994</v>
      </c>
      <c r="U17" s="137">
        <v>0.855822427690617</v>
      </c>
    </row>
    <row r="18" spans="1:21" ht="15">
      <c r="A18" s="7" t="s">
        <v>18</v>
      </c>
      <c r="B18" s="18">
        <v>1</v>
      </c>
      <c r="C18" s="19">
        <v>0.6332840717709493</v>
      </c>
      <c r="E18" s="8">
        <v>0.6392547834876458</v>
      </c>
      <c r="F18" s="9">
        <v>0.5636293843828568</v>
      </c>
      <c r="H18" s="94">
        <v>0.6392547834876458</v>
      </c>
      <c r="I18" s="95">
        <v>0.6458811313572674</v>
      </c>
      <c r="K18" s="94">
        <v>0.6392547834876458</v>
      </c>
      <c r="L18" s="95">
        <v>0.51859227221424</v>
      </c>
      <c r="N18" s="94">
        <v>0.6392547834876458</v>
      </c>
      <c r="O18" s="95">
        <v>0.5636364585202351</v>
      </c>
      <c r="Q18" s="86">
        <v>0.6392547834876458</v>
      </c>
      <c r="R18" s="87">
        <v>0.7046509337283834</v>
      </c>
      <c r="U18" s="137">
        <v>0.6392547834876456</v>
      </c>
    </row>
    <row r="19" spans="1:21" ht="15">
      <c r="A19" s="7" t="s">
        <v>19</v>
      </c>
      <c r="B19" s="18">
        <v>1</v>
      </c>
      <c r="C19" s="19">
        <v>0.5867829938379885</v>
      </c>
      <c r="E19" s="8">
        <v>0.5813455498857114</v>
      </c>
      <c r="F19" s="9">
        <v>0.5030188709974932</v>
      </c>
      <c r="H19" s="94">
        <v>0.5813455498857114</v>
      </c>
      <c r="I19" s="95">
        <v>0.5770686062366596</v>
      </c>
      <c r="K19" s="94">
        <v>0.5813455498857114</v>
      </c>
      <c r="L19" s="95">
        <v>0.4546707215727684</v>
      </c>
      <c r="N19" s="94">
        <v>0.5813455498857114</v>
      </c>
      <c r="O19" s="95">
        <v>0.5029067531949052</v>
      </c>
      <c r="Q19" s="86">
        <v>0.5813455498857114</v>
      </c>
      <c r="R19" s="87">
        <v>0.64138118014142</v>
      </c>
      <c r="U19" s="137">
        <v>0.5813455498857113</v>
      </c>
    </row>
    <row r="20" spans="1:21" ht="15.75" thickBot="1">
      <c r="A20" s="10" t="s">
        <v>20</v>
      </c>
      <c r="B20" s="20">
        <v>1</v>
      </c>
      <c r="C20" s="21">
        <v>0.7401336584817948</v>
      </c>
      <c r="E20" s="11">
        <v>0.7796231060772545</v>
      </c>
      <c r="F20" s="12">
        <v>0.6945277653735149</v>
      </c>
      <c r="H20" s="96">
        <v>0.7796231060772545</v>
      </c>
      <c r="I20" s="97">
        <v>0.6672401103689565</v>
      </c>
      <c r="K20" s="96">
        <v>0.7796231060772545</v>
      </c>
      <c r="L20" s="97">
        <v>0.657762457001527</v>
      </c>
      <c r="N20" s="96">
        <v>0.7796231060772545</v>
      </c>
      <c r="O20" s="97">
        <v>0.6942020664227893</v>
      </c>
      <c r="Q20" s="88">
        <v>0.7796231060772545</v>
      </c>
      <c r="R20" s="89">
        <v>0.8378521197160405</v>
      </c>
      <c r="U20" s="137">
        <v>0.7796231060772544</v>
      </c>
    </row>
    <row r="21" spans="1:3" ht="15">
      <c r="A21" s="13"/>
      <c r="B21" s="22"/>
      <c r="C21" s="22"/>
    </row>
    <row r="22" spans="1:2" ht="15">
      <c r="A22" s="90"/>
      <c r="B22" s="9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S1" sqref="S1:U1"/>
    </sheetView>
  </sheetViews>
  <sheetFormatPr defaultColWidth="9.140625" defaultRowHeight="15"/>
  <cols>
    <col min="1" max="1" width="6.421875" style="0" customWidth="1"/>
    <col min="2" max="4" width="7.421875" style="0" customWidth="1"/>
    <col min="5" max="63" width="7.00390625" style="0" customWidth="1"/>
  </cols>
  <sheetData>
    <row r="1" spans="1:21" ht="15">
      <c r="A1" t="s">
        <v>21</v>
      </c>
      <c r="L1" t="s">
        <v>40</v>
      </c>
      <c r="S1" s="100" t="s">
        <v>43</v>
      </c>
      <c r="T1" s="100"/>
      <c r="U1" s="100"/>
    </row>
    <row r="2" spans="1:11" ht="15.75" thickBot="1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24" ht="15.75" customHeight="1" thickBot="1">
      <c r="A3" s="26" t="s">
        <v>25</v>
      </c>
      <c r="B3" s="27" t="s">
        <v>26</v>
      </c>
      <c r="C3" s="28"/>
      <c r="D3" s="29"/>
      <c r="E3" s="30" t="s">
        <v>27</v>
      </c>
      <c r="F3" s="28"/>
      <c r="G3" s="29"/>
      <c r="H3" s="31" t="s">
        <v>28</v>
      </c>
      <c r="I3" s="28"/>
      <c r="J3" s="32"/>
      <c r="K3" s="25"/>
      <c r="L3" s="73" t="s">
        <v>27</v>
      </c>
      <c r="M3" s="71"/>
      <c r="N3" s="72"/>
      <c r="O3" s="74" t="s">
        <v>28</v>
      </c>
      <c r="P3" s="71"/>
      <c r="Q3" s="75"/>
      <c r="S3" s="73" t="s">
        <v>27</v>
      </c>
      <c r="T3" s="71"/>
      <c r="U3" s="72"/>
      <c r="V3" s="74" t="s">
        <v>28</v>
      </c>
      <c r="W3" s="71"/>
      <c r="X3" s="75"/>
    </row>
    <row r="4" spans="1:24" ht="37.5" thickBot="1">
      <c r="A4" s="33"/>
      <c r="B4" s="34" t="s">
        <v>29</v>
      </c>
      <c r="C4" s="35" t="s">
        <v>30</v>
      </c>
      <c r="D4" s="35" t="s">
        <v>31</v>
      </c>
      <c r="E4" s="35" t="s">
        <v>29</v>
      </c>
      <c r="F4" s="35" t="s">
        <v>30</v>
      </c>
      <c r="G4" s="35" t="s">
        <v>31</v>
      </c>
      <c r="H4" s="35" t="s">
        <v>29</v>
      </c>
      <c r="I4" s="35" t="s">
        <v>30</v>
      </c>
      <c r="J4" s="36" t="s">
        <v>31</v>
      </c>
      <c r="K4" s="25"/>
      <c r="L4" s="76" t="s">
        <v>29</v>
      </c>
      <c r="M4" s="76" t="s">
        <v>30</v>
      </c>
      <c r="N4" s="76" t="s">
        <v>31</v>
      </c>
      <c r="O4" s="76" t="s">
        <v>29</v>
      </c>
      <c r="P4" s="76" t="s">
        <v>30</v>
      </c>
      <c r="Q4" s="77" t="s">
        <v>31</v>
      </c>
      <c r="S4" s="76" t="s">
        <v>29</v>
      </c>
      <c r="T4" s="76" t="s">
        <v>30</v>
      </c>
      <c r="U4" s="76" t="s">
        <v>31</v>
      </c>
      <c r="V4" s="76" t="s">
        <v>29</v>
      </c>
      <c r="W4" s="76" t="s">
        <v>30</v>
      </c>
      <c r="X4" s="77" t="s">
        <v>31</v>
      </c>
    </row>
    <row r="5" spans="1:24" ht="15">
      <c r="A5" s="37" t="s">
        <v>32</v>
      </c>
      <c r="B5" s="38">
        <v>6.002440824797825</v>
      </c>
      <c r="C5" s="39">
        <v>35.308475439987205</v>
      </c>
      <c r="D5" s="39">
        <v>35.308475439987205</v>
      </c>
      <c r="E5" s="39">
        <v>6.002440824797826</v>
      </c>
      <c r="F5" s="39">
        <v>35.30847543998721</v>
      </c>
      <c r="G5" s="39">
        <v>35.30847543998721</v>
      </c>
      <c r="H5" s="39">
        <v>4.160528696110901</v>
      </c>
      <c r="I5" s="39">
        <v>24.473698212417066</v>
      </c>
      <c r="J5" s="40">
        <v>24.473698212417066</v>
      </c>
      <c r="K5" s="25"/>
      <c r="L5" s="78">
        <v>5.738618007243558</v>
      </c>
      <c r="M5" s="78">
        <v>33.7565765131974</v>
      </c>
      <c r="N5" s="78">
        <v>33.7565765131974</v>
      </c>
      <c r="O5" s="78">
        <v>3.9052517884252533</v>
      </c>
      <c r="P5" s="78">
        <v>22.972069343677962</v>
      </c>
      <c r="Q5" s="79">
        <v>22.972069343677962</v>
      </c>
      <c r="S5" s="78">
        <v>4.224847216145778</v>
      </c>
      <c r="T5" s="78">
        <v>24.852042447916343</v>
      </c>
      <c r="U5" s="78">
        <v>24.852042447916343</v>
      </c>
      <c r="V5" s="78">
        <v>3.5199017336841254</v>
      </c>
      <c r="W5" s="78">
        <v>20.705304315788972</v>
      </c>
      <c r="X5" s="79">
        <v>20.705304315788972</v>
      </c>
    </row>
    <row r="6" spans="1:24" ht="15">
      <c r="A6" s="41" t="s">
        <v>33</v>
      </c>
      <c r="B6" s="42">
        <v>2.8573774447035594</v>
      </c>
      <c r="C6" s="43">
        <v>16.80810261590329</v>
      </c>
      <c r="D6" s="43">
        <v>52.11657805589049</v>
      </c>
      <c r="E6" s="43">
        <v>2.8573774447035594</v>
      </c>
      <c r="F6" s="43">
        <v>16.80810261590329</v>
      </c>
      <c r="G6" s="43">
        <v>52.1165780558905</v>
      </c>
      <c r="H6" s="43">
        <v>3.302262491362392</v>
      </c>
      <c r="I6" s="43">
        <v>19.425073478602304</v>
      </c>
      <c r="J6" s="44">
        <v>43.89877169101937</v>
      </c>
      <c r="K6" s="25"/>
      <c r="L6" s="80">
        <v>2.536217078048843</v>
      </c>
      <c r="M6" s="80">
        <v>14.918923988522607</v>
      </c>
      <c r="N6" s="80">
        <v>48.67550050172001</v>
      </c>
      <c r="O6" s="80">
        <v>3.007593746028806</v>
      </c>
      <c r="P6" s="80">
        <v>17.691727917816504</v>
      </c>
      <c r="Q6" s="81">
        <v>40.663797261494466</v>
      </c>
      <c r="S6" s="80">
        <v>2.2133766611909165</v>
      </c>
      <c r="T6" s="80">
        <v>13.019862712887745</v>
      </c>
      <c r="U6" s="80">
        <v>37.87190516080409</v>
      </c>
      <c r="V6" s="80">
        <v>2.809059468481507</v>
      </c>
      <c r="W6" s="80">
        <v>16.523879226361807</v>
      </c>
      <c r="X6" s="81">
        <v>37.22918354215078</v>
      </c>
    </row>
    <row r="7" spans="1:24" ht="15">
      <c r="A7" s="41" t="s">
        <v>34</v>
      </c>
      <c r="B7" s="42">
        <v>1.784853847247203</v>
      </c>
      <c r="C7" s="43">
        <v>10.499140277924724</v>
      </c>
      <c r="D7" s="43">
        <v>62.61571833381522</v>
      </c>
      <c r="E7" s="43">
        <v>1.7848538472472033</v>
      </c>
      <c r="F7" s="43">
        <v>10.499140277924726</v>
      </c>
      <c r="G7" s="43">
        <v>62.615718333815224</v>
      </c>
      <c r="H7" s="43">
        <v>2.921897053540339</v>
      </c>
      <c r="I7" s="43">
        <v>17.187629726707875</v>
      </c>
      <c r="J7" s="44">
        <v>61.086401417727245</v>
      </c>
      <c r="K7" s="25"/>
      <c r="L7" s="80">
        <v>1.5915560722574924</v>
      </c>
      <c r="M7" s="80">
        <v>9.362094542691132</v>
      </c>
      <c r="N7" s="80">
        <v>58.03759504441114</v>
      </c>
      <c r="O7" s="80">
        <v>2.635241743424766</v>
      </c>
      <c r="P7" s="80">
        <v>15.50142202014568</v>
      </c>
      <c r="Q7" s="81">
        <v>56.16521928164015</v>
      </c>
      <c r="S7" s="80">
        <v>2.436360191858372</v>
      </c>
      <c r="T7" s="80">
        <v>14.331530540343365</v>
      </c>
      <c r="U7" s="80">
        <v>52.203435701147455</v>
      </c>
      <c r="V7" s="80">
        <v>2.5275327060326656</v>
      </c>
      <c r="W7" s="80">
        <v>14.867839447250974</v>
      </c>
      <c r="X7" s="81">
        <v>52.09702298940175</v>
      </c>
    </row>
    <row r="8" spans="1:24" ht="15">
      <c r="A8" s="41" t="s">
        <v>35</v>
      </c>
      <c r="B8" s="42">
        <v>1.667518119061973</v>
      </c>
      <c r="C8" s="43">
        <v>9.808930112129254</v>
      </c>
      <c r="D8" s="43">
        <v>72.42464844594447</v>
      </c>
      <c r="E8" s="43">
        <v>1.667518119061973</v>
      </c>
      <c r="F8" s="43">
        <v>9.808930112129254</v>
      </c>
      <c r="G8" s="43">
        <v>72.42464844594447</v>
      </c>
      <c r="H8" s="43">
        <v>1.9275019947969303</v>
      </c>
      <c r="I8" s="43">
        <v>11.338247028217236</v>
      </c>
      <c r="J8" s="44">
        <v>72.42464844594448</v>
      </c>
      <c r="K8" s="25"/>
      <c r="L8" s="80">
        <v>1.4486315544795367</v>
      </c>
      <c r="M8" s="80">
        <v>8.521362085173745</v>
      </c>
      <c r="N8" s="80">
        <v>66.55895712958488</v>
      </c>
      <c r="O8" s="80">
        <v>1.7669354341506038</v>
      </c>
      <c r="P8" s="80">
        <v>10.393737847944728</v>
      </c>
      <c r="Q8" s="81">
        <v>66.55895712958488</v>
      </c>
      <c r="S8" s="80">
        <v>1.767672931772662</v>
      </c>
      <c r="T8" s="80">
        <v>10.398076069250953</v>
      </c>
      <c r="U8" s="80">
        <v>62.60151177039841</v>
      </c>
      <c r="V8" s="80">
        <v>1.7857630927694315</v>
      </c>
      <c r="W8" s="80">
        <v>10.504488780996656</v>
      </c>
      <c r="X8" s="81">
        <v>62.6015117703984</v>
      </c>
    </row>
    <row r="9" spans="1:11" ht="15">
      <c r="A9" s="41" t="s">
        <v>36</v>
      </c>
      <c r="B9" s="42">
        <v>0.978377623944478</v>
      </c>
      <c r="C9" s="43">
        <v>5.7551624937910475</v>
      </c>
      <c r="D9" s="43">
        <v>78.17981093973552</v>
      </c>
      <c r="E9" s="45"/>
      <c r="F9" s="45"/>
      <c r="G9" s="45"/>
      <c r="H9" s="45"/>
      <c r="I9" s="45"/>
      <c r="J9" s="46"/>
      <c r="K9" s="25"/>
    </row>
    <row r="10" ht="15.75" thickBot="1">
      <c r="L10" t="s">
        <v>46</v>
      </c>
    </row>
    <row r="11" spans="12:17" ht="15">
      <c r="L11" s="73" t="s">
        <v>27</v>
      </c>
      <c r="M11" s="71"/>
      <c r="N11" s="72"/>
      <c r="O11" s="74" t="s">
        <v>28</v>
      </c>
      <c r="P11" s="71"/>
      <c r="Q11" s="75"/>
    </row>
    <row r="12" spans="12:17" ht="37.5" thickBot="1">
      <c r="L12" s="76" t="s">
        <v>29</v>
      </c>
      <c r="M12" s="76" t="s">
        <v>30</v>
      </c>
      <c r="N12" s="76" t="s">
        <v>31</v>
      </c>
      <c r="O12" s="76" t="s">
        <v>29</v>
      </c>
      <c r="P12" s="76" t="s">
        <v>30</v>
      </c>
      <c r="Q12" s="77" t="s">
        <v>31</v>
      </c>
    </row>
    <row r="13" spans="12:17" ht="15">
      <c r="L13" s="78">
        <v>5.087533158901327</v>
      </c>
      <c r="M13" s="78">
        <v>29.926665640596045</v>
      </c>
      <c r="N13" s="78">
        <v>29.926665640596045</v>
      </c>
      <c r="O13" s="78">
        <v>4.01787724947281</v>
      </c>
      <c r="P13" s="78">
        <v>23.634572055722412</v>
      </c>
      <c r="Q13" s="79">
        <v>23.634572055722412</v>
      </c>
    </row>
    <row r="14" spans="12:17" ht="15">
      <c r="L14" s="80">
        <v>2.321757839277641</v>
      </c>
      <c r="M14" s="80">
        <v>13.657399054574359</v>
      </c>
      <c r="N14" s="80">
        <v>43.584064695170404</v>
      </c>
      <c r="O14" s="80">
        <v>2.515205809714762</v>
      </c>
      <c r="P14" s="80">
        <v>14.795328292439777</v>
      </c>
      <c r="Q14" s="81">
        <v>38.429900348162185</v>
      </c>
    </row>
    <row r="15" spans="12:17" ht="15">
      <c r="L15" s="80">
        <v>1.7973490100584417</v>
      </c>
      <c r="M15" s="80">
        <v>10.572641235637892</v>
      </c>
      <c r="N15" s="80">
        <v>54.1567059308083</v>
      </c>
      <c r="O15" s="80">
        <v>2.4257360036764757</v>
      </c>
      <c r="P15" s="80">
        <v>14.269035315743976</v>
      </c>
      <c r="Q15" s="81">
        <v>52.69893566390616</v>
      </c>
    </row>
    <row r="16" spans="12:17" ht="15">
      <c r="L16" s="80">
        <v>1.2244497421307519</v>
      </c>
      <c r="M16" s="80">
        <v>7.202645541945599</v>
      </c>
      <c r="N16" s="80">
        <v>61.3593514727539</v>
      </c>
      <c r="O16" s="80">
        <v>1.4722706875041143</v>
      </c>
      <c r="P16" s="80">
        <v>8.66041580884773</v>
      </c>
      <c r="Q16" s="81">
        <v>61.35935147275389</v>
      </c>
    </row>
  </sheetData>
  <sheetProtection/>
  <mergeCells count="11">
    <mergeCell ref="L11:N11"/>
    <mergeCell ref="O11:Q11"/>
    <mergeCell ref="O3:Q3"/>
    <mergeCell ref="S3:U3"/>
    <mergeCell ref="L3:N3"/>
    <mergeCell ref="V3:X3"/>
    <mergeCell ref="A2:J2"/>
    <mergeCell ref="A3:A4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AF35" sqref="AF35"/>
    </sheetView>
  </sheetViews>
  <sheetFormatPr defaultColWidth="9.140625" defaultRowHeight="15"/>
  <cols>
    <col min="1" max="1" width="23.421875" style="0" customWidth="1"/>
    <col min="2" max="5" width="5.7109375" style="0" customWidth="1"/>
    <col min="6" max="6" width="2.28125" style="0" customWidth="1"/>
    <col min="7" max="10" width="5.7109375" style="0" customWidth="1"/>
    <col min="11" max="11" width="2.28125" style="0" customWidth="1"/>
    <col min="12" max="15" width="5.7109375" style="0" customWidth="1"/>
    <col min="16" max="16" width="2.28125" style="0" customWidth="1"/>
    <col min="17" max="20" width="5.7109375" style="0" customWidth="1"/>
    <col min="21" max="21" width="2.28125" style="0" customWidth="1"/>
    <col min="22" max="25" width="5.7109375" style="0" customWidth="1"/>
    <col min="26" max="26" width="2.28125" style="0" customWidth="1"/>
    <col min="27" max="52" width="5.7109375" style="0" customWidth="1"/>
  </cols>
  <sheetData>
    <row r="1" spans="1:30" ht="15">
      <c r="A1" s="70" t="s">
        <v>38</v>
      </c>
      <c r="G1" t="s">
        <v>42</v>
      </c>
      <c r="L1" s="98" t="s">
        <v>43</v>
      </c>
      <c r="M1" s="98"/>
      <c r="N1" s="98"/>
      <c r="O1" s="98"/>
      <c r="Q1" t="s">
        <v>46</v>
      </c>
      <c r="V1" s="99" t="s">
        <v>47</v>
      </c>
      <c r="W1" s="100"/>
      <c r="X1" s="100"/>
      <c r="Y1" s="100"/>
      <c r="Z1" s="100"/>
      <c r="AA1" s="99" t="s">
        <v>49</v>
      </c>
      <c r="AB1" s="100"/>
      <c r="AC1" s="100"/>
      <c r="AD1" s="100"/>
    </row>
    <row r="2" spans="1:5" ht="15.75" thickBot="1">
      <c r="A2" s="47" t="s">
        <v>37</v>
      </c>
      <c r="B2" s="48"/>
      <c r="C2" s="48"/>
      <c r="D2" s="48"/>
      <c r="E2" s="48"/>
    </row>
    <row r="3" spans="1:30" ht="15.75" thickBot="1">
      <c r="A3" s="49" t="s">
        <v>1</v>
      </c>
      <c r="B3" s="50" t="s">
        <v>25</v>
      </c>
      <c r="C3" s="51"/>
      <c r="D3" s="51"/>
      <c r="E3" s="52"/>
      <c r="G3" s="50" t="s">
        <v>39</v>
      </c>
      <c r="H3" s="51"/>
      <c r="I3" s="51"/>
      <c r="J3" s="52"/>
      <c r="L3" s="50" t="s">
        <v>39</v>
      </c>
      <c r="M3" s="51"/>
      <c r="N3" s="51"/>
      <c r="O3" s="52"/>
      <c r="Q3" s="50" t="s">
        <v>39</v>
      </c>
      <c r="R3" s="51"/>
      <c r="S3" s="51"/>
      <c r="T3" s="52"/>
      <c r="V3" s="50" t="s">
        <v>39</v>
      </c>
      <c r="W3" s="51"/>
      <c r="X3" s="51"/>
      <c r="Y3" s="52"/>
      <c r="AA3" s="50" t="s">
        <v>39</v>
      </c>
      <c r="AB3" s="51"/>
      <c r="AC3" s="51"/>
      <c r="AD3" s="52"/>
    </row>
    <row r="4" spans="1:30" ht="15.75" thickBot="1">
      <c r="A4" s="53"/>
      <c r="B4" s="54" t="s">
        <v>32</v>
      </c>
      <c r="C4" s="55" t="s">
        <v>33</v>
      </c>
      <c r="D4" s="55" t="s">
        <v>34</v>
      </c>
      <c r="E4" s="56" t="s">
        <v>35</v>
      </c>
      <c r="G4" s="54" t="s">
        <v>32</v>
      </c>
      <c r="H4" s="55" t="s">
        <v>33</v>
      </c>
      <c r="I4" s="55" t="s">
        <v>34</v>
      </c>
      <c r="J4" s="56" t="s">
        <v>35</v>
      </c>
      <c r="L4" s="54" t="s">
        <v>32</v>
      </c>
      <c r="M4" s="55" t="s">
        <v>33</v>
      </c>
      <c r="N4" s="55" t="s">
        <v>34</v>
      </c>
      <c r="O4" s="56" t="s">
        <v>35</v>
      </c>
      <c r="Q4" s="54" t="s">
        <v>32</v>
      </c>
      <c r="R4" s="55" t="s">
        <v>33</v>
      </c>
      <c r="S4" s="55" t="s">
        <v>34</v>
      </c>
      <c r="T4" s="56" t="s">
        <v>35</v>
      </c>
      <c r="V4" s="54" t="s">
        <v>32</v>
      </c>
      <c r="W4" s="55" t="s">
        <v>33</v>
      </c>
      <c r="X4" s="55" t="s">
        <v>34</v>
      </c>
      <c r="Y4" s="56" t="s">
        <v>35</v>
      </c>
      <c r="AA4" s="54" t="s">
        <v>32</v>
      </c>
      <c r="AB4" s="55" t="s">
        <v>33</v>
      </c>
      <c r="AC4" s="55" t="s">
        <v>34</v>
      </c>
      <c r="AD4" s="56" t="s">
        <v>35</v>
      </c>
    </row>
    <row r="5" spans="1:30" ht="15.75" customHeight="1">
      <c r="A5" s="57" t="s">
        <v>4</v>
      </c>
      <c r="B5" s="61">
        <v>0.42566896794380876</v>
      </c>
      <c r="C5" s="62">
        <v>-0.6987059732969149</v>
      </c>
      <c r="D5" s="62">
        <v>0.07202284165941518</v>
      </c>
      <c r="E5" s="63">
        <v>-0.2680349439414609</v>
      </c>
      <c r="G5" s="61">
        <v>0.4046212779634378</v>
      </c>
      <c r="H5" s="62">
        <v>-0.6648046058094247</v>
      </c>
      <c r="I5" s="62">
        <v>-0.019603204998835944</v>
      </c>
      <c r="J5" s="63">
        <v>-0.25199190037781577</v>
      </c>
      <c r="L5" s="61">
        <v>0.10922292553914147</v>
      </c>
      <c r="M5" s="62">
        <v>-0.02647784981314978</v>
      </c>
      <c r="N5" s="62">
        <v>0.6251725823057018</v>
      </c>
      <c r="O5" s="63">
        <v>0.37466819903247445</v>
      </c>
      <c r="Q5" s="61">
        <v>0.21880724697204587</v>
      </c>
      <c r="R5" s="62">
        <v>-0.6201727569179813</v>
      </c>
      <c r="S5" s="62">
        <v>0.1630463829922612</v>
      </c>
      <c r="T5" s="63">
        <v>-0.08776423378550173</v>
      </c>
      <c r="V5" s="61">
        <v>0.40459682716766326</v>
      </c>
      <c r="W5" s="62">
        <v>-0.6641845654836628</v>
      </c>
      <c r="X5" s="62">
        <v>-0.03921041169844364</v>
      </c>
      <c r="Y5" s="63">
        <v>-0.2506739420103423</v>
      </c>
      <c r="AA5" s="61">
        <v>-0.11610606038510127</v>
      </c>
      <c r="AB5" s="62">
        <v>0.17509841912932525</v>
      </c>
      <c r="AC5" s="62">
        <v>-0.2910740036303103</v>
      </c>
      <c r="AD5" s="63">
        <v>0.5327702833796302</v>
      </c>
    </row>
    <row r="6" spans="1:30" ht="15.75" customHeight="1">
      <c r="A6" s="58" t="s">
        <v>5</v>
      </c>
      <c r="B6" s="64">
        <v>0.41885548268896555</v>
      </c>
      <c r="C6" s="65">
        <v>0.4928809242591786</v>
      </c>
      <c r="D6" s="65">
        <v>0.44415192802549713</v>
      </c>
      <c r="E6" s="66">
        <v>-0.3569503182352583</v>
      </c>
      <c r="G6" s="64">
        <v>0.400855654969992</v>
      </c>
      <c r="H6" s="65">
        <v>0.4381754791057525</v>
      </c>
      <c r="I6" s="65">
        <v>0.2897255237790822</v>
      </c>
      <c r="J6" s="66">
        <v>-0.3961614314874385</v>
      </c>
      <c r="L6" s="64">
        <v>0.20099348270928044</v>
      </c>
      <c r="M6" s="65">
        <v>0.13645581641803534</v>
      </c>
      <c r="N6" s="65">
        <v>-0.07325069054814234</v>
      </c>
      <c r="O6" s="66">
        <v>0.3989135985187269</v>
      </c>
      <c r="Q6" s="64">
        <v>0.2613639895959344</v>
      </c>
      <c r="R6" s="65">
        <v>0.13911418092625782</v>
      </c>
      <c r="S6" s="65">
        <v>0.609105790526164</v>
      </c>
      <c r="T6" s="66">
        <v>-0.20744651116635726</v>
      </c>
      <c r="V6" s="64">
        <v>0.40082760616638474</v>
      </c>
      <c r="W6" s="65">
        <v>0.4382232325454381</v>
      </c>
      <c r="X6" s="65">
        <v>0.2612817809768828</v>
      </c>
      <c r="Y6" s="66">
        <v>-0.41572131186480354</v>
      </c>
      <c r="AA6" s="64">
        <v>0.7882379693305214</v>
      </c>
      <c r="AB6" s="65">
        <v>-0.02099982768757214</v>
      </c>
      <c r="AC6" s="65">
        <v>-0.014889037411671234</v>
      </c>
      <c r="AD6" s="66">
        <v>0.04408137118096131</v>
      </c>
    </row>
    <row r="7" spans="1:30" ht="15.75" customHeight="1">
      <c r="A7" s="58" t="s">
        <v>6</v>
      </c>
      <c r="B7" s="64">
        <v>0.2884152254330333</v>
      </c>
      <c r="C7" s="65">
        <v>-0.13873976798973672</v>
      </c>
      <c r="D7" s="65">
        <v>0.5654019377632576</v>
      </c>
      <c r="E7" s="66">
        <v>0.7032912768358974</v>
      </c>
      <c r="G7" s="64">
        <v>0.29179845126113074</v>
      </c>
      <c r="H7" s="65">
        <v>-0.1634349470493892</v>
      </c>
      <c r="I7" s="65">
        <v>0.7267952643505228</v>
      </c>
      <c r="J7" s="66">
        <v>0.5203101518851287</v>
      </c>
      <c r="L7" s="64">
        <v>0.6905332686802995</v>
      </c>
      <c r="M7" s="65">
        <v>-0.7225062856354201</v>
      </c>
      <c r="N7" s="65">
        <v>-0.012132435100190762</v>
      </c>
      <c r="O7" s="66">
        <v>-0.001173264941519893</v>
      </c>
      <c r="Q7" s="64">
        <v>0.17580282962744473</v>
      </c>
      <c r="R7" s="65">
        <v>-0.10229724488207438</v>
      </c>
      <c r="S7" s="65">
        <v>0.2839517984564174</v>
      </c>
      <c r="T7" s="66">
        <v>0.7473650931021173</v>
      </c>
      <c r="V7" s="64">
        <v>0.2967061133448636</v>
      </c>
      <c r="W7" s="65">
        <v>-0.17178481554664685</v>
      </c>
      <c r="X7" s="65">
        <v>0.800845722686412</v>
      </c>
      <c r="Y7" s="66">
        <v>0.4924062222032179</v>
      </c>
      <c r="AA7" s="64">
        <v>0.08570120864433776</v>
      </c>
      <c r="AB7" s="65">
        <v>0.9694714356605848</v>
      </c>
      <c r="AC7" s="65">
        <v>-0.10770888699292104</v>
      </c>
      <c r="AD7" s="66">
        <v>-0.19462588243774914</v>
      </c>
    </row>
    <row r="8" spans="1:30" ht="15.75" customHeight="1">
      <c r="A8" s="58" t="s">
        <v>7</v>
      </c>
      <c r="B8" s="64">
        <v>0.7821112885695898</v>
      </c>
      <c r="C8" s="65">
        <v>0.18323656167716856</v>
      </c>
      <c r="D8" s="65">
        <v>-0.3850146561144551</v>
      </c>
      <c r="E8" s="66">
        <v>0.24106252696803632</v>
      </c>
      <c r="G8" s="64">
        <v>0.7788397428837205</v>
      </c>
      <c r="H8" s="65">
        <v>0.17411704247035828</v>
      </c>
      <c r="I8" s="65">
        <v>-0.2877977343161436</v>
      </c>
      <c r="J8" s="66">
        <v>0.3066048585566874</v>
      </c>
      <c r="L8" s="64">
        <v>0.7316375548748736</v>
      </c>
      <c r="M8" s="65">
        <v>0.4885217194709173</v>
      </c>
      <c r="N8" s="65">
        <v>0.031827119147255535</v>
      </c>
      <c r="O8" s="66">
        <v>0.02264120495976418</v>
      </c>
      <c r="Q8" s="64">
        <v>0.869783663114814</v>
      </c>
      <c r="R8" s="65">
        <v>0.13023689933957794</v>
      </c>
      <c r="S8" s="65">
        <v>-0.057884923149927735</v>
      </c>
      <c r="T8" s="66">
        <v>0.027362839918958624</v>
      </c>
      <c r="V8" s="64">
        <v>0.7788370014196565</v>
      </c>
      <c r="W8" s="65">
        <v>0.17438846957805396</v>
      </c>
      <c r="X8" s="65">
        <v>-0.26460950900296354</v>
      </c>
      <c r="Y8" s="66">
        <v>0.3267148583901325</v>
      </c>
      <c r="AA8" s="64">
        <v>0.2556607407305647</v>
      </c>
      <c r="AB8" s="65">
        <v>0.300853311995382</v>
      </c>
      <c r="AC8" s="65">
        <v>0.6211561678878258</v>
      </c>
      <c r="AD8" s="66">
        <v>0.4874900206063155</v>
      </c>
    </row>
    <row r="9" spans="1:30" ht="15.75" customHeight="1">
      <c r="A9" s="58" t="s">
        <v>8</v>
      </c>
      <c r="B9" s="64">
        <v>0.42109631542700454</v>
      </c>
      <c r="C9" s="65">
        <v>0.4716831127635508</v>
      </c>
      <c r="D9" s="65">
        <v>0.266043082257501</v>
      </c>
      <c r="E9" s="66">
        <v>-0.3171204022605083</v>
      </c>
      <c r="G9" s="64">
        <v>0.389264399396257</v>
      </c>
      <c r="H9" s="65">
        <v>0.3899501479609686</v>
      </c>
      <c r="I9" s="65">
        <v>0.14088964830296216</v>
      </c>
      <c r="J9" s="66">
        <v>-0.2726717113646263</v>
      </c>
      <c r="L9" s="64">
        <v>0.252899096403834</v>
      </c>
      <c r="M9" s="65">
        <v>0.2044489084943896</v>
      </c>
      <c r="N9" s="65">
        <v>-0.09928684432820302</v>
      </c>
      <c r="O9" s="66">
        <v>0.3161771741601437</v>
      </c>
      <c r="Q9" s="64">
        <v>0.32505459483931615</v>
      </c>
      <c r="R9" s="65">
        <v>0.1775360864471493</v>
      </c>
      <c r="S9" s="65">
        <v>0.4222764734660913</v>
      </c>
      <c r="T9" s="66">
        <v>-0.188433653698856</v>
      </c>
      <c r="V9" s="64">
        <v>0.3892289054336753</v>
      </c>
      <c r="W9" s="65">
        <v>0.38993836072165283</v>
      </c>
      <c r="X9" s="65">
        <v>0.12296157738172915</v>
      </c>
      <c r="Y9" s="66">
        <v>-0.28070006376458384</v>
      </c>
      <c r="AA9" s="64">
        <v>0.6267647918456574</v>
      </c>
      <c r="AB9" s="65">
        <v>0.0026989228129436</v>
      </c>
      <c r="AC9" s="65">
        <v>0.13201132997218692</v>
      </c>
      <c r="AD9" s="66">
        <v>0.07751624542431457</v>
      </c>
    </row>
    <row r="10" spans="1:30" ht="15.75" customHeight="1">
      <c r="A10" s="58" t="s">
        <v>9</v>
      </c>
      <c r="B10" s="64">
        <v>0.7221373447441597</v>
      </c>
      <c r="C10" s="65">
        <v>-0.4665905464114547</v>
      </c>
      <c r="D10" s="65">
        <v>-0.1408391319640996</v>
      </c>
      <c r="E10" s="66">
        <v>-0.0052312646756611245</v>
      </c>
      <c r="G10" s="64">
        <v>0.7023289899170233</v>
      </c>
      <c r="H10" s="65">
        <v>-0.4571456595570652</v>
      </c>
      <c r="I10" s="65">
        <v>-0.14110838088366798</v>
      </c>
      <c r="J10" s="66">
        <v>0.015928277219768087</v>
      </c>
      <c r="L10" s="64">
        <v>0.5555188095815496</v>
      </c>
      <c r="M10" s="65">
        <v>0.28369943017099936</v>
      </c>
      <c r="N10" s="65">
        <v>0.770123268071787</v>
      </c>
      <c r="O10" s="66">
        <v>-0.049465866747468924</v>
      </c>
      <c r="Q10" s="64">
        <v>0.7402695980405306</v>
      </c>
      <c r="R10" s="65">
        <v>-0.6357457043219861</v>
      </c>
      <c r="S10" s="65">
        <v>-0.07904245519439378</v>
      </c>
      <c r="T10" s="66">
        <v>-0.0021536405588973486</v>
      </c>
      <c r="V10" s="64">
        <v>0.7023398722000173</v>
      </c>
      <c r="W10" s="65">
        <v>-0.4566877867286839</v>
      </c>
      <c r="X10" s="65">
        <v>-0.1423063203643645</v>
      </c>
      <c r="Y10" s="66">
        <v>0.02423366500698573</v>
      </c>
      <c r="AA10" s="64">
        <v>0.05041506033508459</v>
      </c>
      <c r="AB10" s="65">
        <v>0.35588657986865313</v>
      </c>
      <c r="AC10" s="65">
        <v>0.003678908940747602</v>
      </c>
      <c r="AD10" s="66">
        <v>0.9231458552207434</v>
      </c>
    </row>
    <row r="11" spans="1:30" ht="15.75" customHeight="1">
      <c r="A11" s="58" t="s">
        <v>10</v>
      </c>
      <c r="B11" s="64">
        <v>0.4930077359998344</v>
      </c>
      <c r="C11" s="65">
        <v>0.56656497605473</v>
      </c>
      <c r="D11" s="65">
        <v>0.46455668558701396</v>
      </c>
      <c r="E11" s="66">
        <v>-0.306381988165604</v>
      </c>
      <c r="G11" s="64">
        <v>0.5043785103969743</v>
      </c>
      <c r="H11" s="65">
        <v>0.5848128191469572</v>
      </c>
      <c r="I11" s="65">
        <v>0.4065314080323911</v>
      </c>
      <c r="J11" s="66">
        <v>-0.4675611242137694</v>
      </c>
      <c r="L11" s="64">
        <v>0.26992691918052547</v>
      </c>
      <c r="M11" s="65">
        <v>0.14069714031384245</v>
      </c>
      <c r="N11" s="65">
        <v>-0.14432285478514353</v>
      </c>
      <c r="O11" s="66">
        <v>0.5346788406702052</v>
      </c>
      <c r="Q11" s="64">
        <v>0.31310577406711526</v>
      </c>
      <c r="R11" s="65">
        <v>0.2182357621583121</v>
      </c>
      <c r="S11" s="65">
        <v>0.7107442828533951</v>
      </c>
      <c r="T11" s="66">
        <v>-0.17903640460705883</v>
      </c>
      <c r="V11" s="64">
        <v>0.5043170593994524</v>
      </c>
      <c r="W11" s="65">
        <v>0.5846602844399459</v>
      </c>
      <c r="X11" s="65">
        <v>0.3724516898861733</v>
      </c>
      <c r="Y11" s="66">
        <v>-0.49539380780119174</v>
      </c>
      <c r="AA11" s="64">
        <v>1.0000170318932071</v>
      </c>
      <c r="AB11" s="65">
        <v>-4.286420678529975E-11</v>
      </c>
      <c r="AC11" s="65">
        <v>-8.988637871287291E-11</v>
      </c>
      <c r="AD11" s="66">
        <v>-6.734947205084104E-12</v>
      </c>
    </row>
    <row r="12" spans="1:30" ht="15.75" customHeight="1">
      <c r="A12" s="58" t="s">
        <v>11</v>
      </c>
      <c r="B12" s="64">
        <v>-0.2357967259029881</v>
      </c>
      <c r="C12" s="65">
        <v>0.685926409183126</v>
      </c>
      <c r="D12" s="65">
        <v>0.03395980818928477</v>
      </c>
      <c r="E12" s="66">
        <v>0.07829727171679128</v>
      </c>
      <c r="G12" s="64">
        <v>-0.2120022313338981</v>
      </c>
      <c r="H12" s="65">
        <v>0.5743625371985803</v>
      </c>
      <c r="I12" s="65">
        <v>0.05258594377584354</v>
      </c>
      <c r="J12" s="66">
        <v>0.051551568153095396</v>
      </c>
      <c r="L12" s="64">
        <v>-0.10109998632924587</v>
      </c>
      <c r="M12" s="65">
        <v>0.04003528130502977</v>
      </c>
      <c r="N12" s="65">
        <v>-0.5776748392668856</v>
      </c>
      <c r="O12" s="66">
        <v>-0.015623134211213693</v>
      </c>
      <c r="Q12" s="64">
        <v>-0.1626021729991245</v>
      </c>
      <c r="R12" s="65">
        <v>0.5671195167477148</v>
      </c>
      <c r="S12" s="65">
        <v>0.08250302943955715</v>
      </c>
      <c r="T12" s="66">
        <v>-0.025937780499965184</v>
      </c>
      <c r="V12" s="64">
        <v>-0.21202839910873966</v>
      </c>
      <c r="W12" s="65">
        <v>0.5741037480537501</v>
      </c>
      <c r="X12" s="65">
        <v>0.058008240832936486</v>
      </c>
      <c r="Y12" s="66">
        <v>0.04875619295865578</v>
      </c>
      <c r="AA12" s="64">
        <v>0.19998451627290817</v>
      </c>
      <c r="AB12" s="65">
        <v>-0.17964422445442862</v>
      </c>
      <c r="AC12" s="65">
        <v>0.2581623216271555</v>
      </c>
      <c r="AD12" s="66">
        <v>-0.47746547140519713</v>
      </c>
    </row>
    <row r="13" spans="1:30" ht="15.75" customHeight="1">
      <c r="A13" s="58" t="s">
        <v>12</v>
      </c>
      <c r="B13" s="64">
        <v>0.34379166434909475</v>
      </c>
      <c r="C13" s="65">
        <v>-0.12131665216945203</v>
      </c>
      <c r="D13" s="65">
        <v>0.5512208885395687</v>
      </c>
      <c r="E13" s="66">
        <v>0.682792634111988</v>
      </c>
      <c r="G13" s="64">
        <v>0.34005825260626393</v>
      </c>
      <c r="H13" s="65">
        <v>-0.13816359579765586</v>
      </c>
      <c r="I13" s="65">
        <v>0.6569640290089093</v>
      </c>
      <c r="J13" s="66">
        <v>0.45312558113511975</v>
      </c>
      <c r="L13" s="64">
        <v>0.6325951448548385</v>
      </c>
      <c r="M13" s="65">
        <v>-0.5559426829241882</v>
      </c>
      <c r="N13" s="65">
        <v>0.05498400686746909</v>
      </c>
      <c r="O13" s="66">
        <v>0.02898140136190235</v>
      </c>
      <c r="Q13" s="64">
        <v>0.2349251465394983</v>
      </c>
      <c r="R13" s="65">
        <v>-0.13212961396341688</v>
      </c>
      <c r="S13" s="65">
        <v>0.3086480921226177</v>
      </c>
      <c r="T13" s="66">
        <v>0.7197722740812651</v>
      </c>
      <c r="V13" s="64">
        <v>0.3361362648040176</v>
      </c>
      <c r="W13" s="65">
        <v>-0.13634157477843498</v>
      </c>
      <c r="X13" s="65">
        <v>0.6530768205950859</v>
      </c>
      <c r="Y13" s="66">
        <v>0.3816905055107711</v>
      </c>
      <c r="AA13" s="64">
        <v>0.162851938341365</v>
      </c>
      <c r="AB13" s="65">
        <v>0.8246854428448818</v>
      </c>
      <c r="AC13" s="65">
        <v>-0.09785967334047264</v>
      </c>
      <c r="AD13" s="66">
        <v>-0.07391634304654973</v>
      </c>
    </row>
    <row r="14" spans="1:30" ht="15.75" customHeight="1">
      <c r="A14" s="58" t="s">
        <v>13</v>
      </c>
      <c r="B14" s="64">
        <v>0.18625933681694504</v>
      </c>
      <c r="C14" s="65">
        <v>-0.09321682405220869</v>
      </c>
      <c r="D14" s="65">
        <v>-0.18798020166596</v>
      </c>
      <c r="E14" s="66">
        <v>-0.052619912665177966</v>
      </c>
      <c r="G14" s="64">
        <v>0.15955083725419852</v>
      </c>
      <c r="H14" s="65">
        <v>-0.06537384236858819</v>
      </c>
      <c r="I14" s="65">
        <v>-0.09591178007688503</v>
      </c>
      <c r="J14" s="66">
        <v>-0.0017039675891271386</v>
      </c>
      <c r="L14" s="64">
        <v>0.08650820514657141</v>
      </c>
      <c r="M14" s="65">
        <v>0.1337131880107102</v>
      </c>
      <c r="N14" s="65">
        <v>0.05420857353411742</v>
      </c>
      <c r="O14" s="66">
        <v>0.10515490175231847</v>
      </c>
      <c r="Q14" s="64">
        <v>0.15914534426260488</v>
      </c>
      <c r="R14" s="65">
        <v>-0.021180576906164622</v>
      </c>
      <c r="S14" s="65">
        <v>-0.00464393710811941</v>
      </c>
      <c r="T14" s="66">
        <v>-0.041009955953007146</v>
      </c>
      <c r="V14" s="64">
        <v>0.15949996700218075</v>
      </c>
      <c r="W14" s="65">
        <v>-0.0650352382130306</v>
      </c>
      <c r="X14" s="65">
        <v>-0.0968706469252073</v>
      </c>
      <c r="Y14" s="66">
        <v>0.004460597264795551</v>
      </c>
      <c r="AA14" s="64">
        <v>0.00865899456541181</v>
      </c>
      <c r="AB14" s="65">
        <v>0.000730168397844778</v>
      </c>
      <c r="AC14" s="65">
        <v>0.10608569454002792</v>
      </c>
      <c r="AD14" s="66">
        <v>0.1384492267718333</v>
      </c>
    </row>
    <row r="15" spans="1:30" ht="15.75" customHeight="1">
      <c r="A15" s="58" t="s">
        <v>14</v>
      </c>
      <c r="B15" s="64">
        <v>0.7181399527492079</v>
      </c>
      <c r="C15" s="65">
        <v>0.227084494548739</v>
      </c>
      <c r="D15" s="65">
        <v>-0.34128230097507534</v>
      </c>
      <c r="E15" s="66">
        <v>0.23642039866176798</v>
      </c>
      <c r="G15" s="64">
        <v>0.693258247713525</v>
      </c>
      <c r="H15" s="65">
        <v>0.2046330734711019</v>
      </c>
      <c r="I15" s="65">
        <v>-0.21681707695134778</v>
      </c>
      <c r="J15" s="66">
        <v>0.25487447028255583</v>
      </c>
      <c r="L15" s="64">
        <v>0.6359517252158117</v>
      </c>
      <c r="M15" s="65">
        <v>0.4409262779170407</v>
      </c>
      <c r="N15" s="65">
        <v>-0.03369506297954659</v>
      </c>
      <c r="O15" s="66">
        <v>0.0815400435400885</v>
      </c>
      <c r="Q15" s="64">
        <v>0.7578917707900577</v>
      </c>
      <c r="R15" s="65">
        <v>0.17604217734169067</v>
      </c>
      <c r="S15" s="65">
        <v>0.011351147700195595</v>
      </c>
      <c r="T15" s="66">
        <v>0.03040346037077668</v>
      </c>
      <c r="V15" s="64">
        <v>0.6932095466522031</v>
      </c>
      <c r="W15" s="65">
        <v>0.20492216233113986</v>
      </c>
      <c r="X15" s="65">
        <v>-0.19882768553458235</v>
      </c>
      <c r="Y15" s="66">
        <v>0.26904419183002654</v>
      </c>
      <c r="AA15" s="64">
        <v>0.2836765099877052</v>
      </c>
      <c r="AB15" s="65">
        <v>0.23981190881016767</v>
      </c>
      <c r="AC15" s="65">
        <v>0.5664007499023144</v>
      </c>
      <c r="AD15" s="66">
        <v>0.3820679397033734</v>
      </c>
    </row>
    <row r="16" spans="1:30" ht="15.75" customHeight="1">
      <c r="A16" s="58" t="s">
        <v>15</v>
      </c>
      <c r="B16" s="64">
        <v>0.1835780939990818</v>
      </c>
      <c r="C16" s="65">
        <v>0.7932764456212947</v>
      </c>
      <c r="D16" s="65">
        <v>-0.31623933315310443</v>
      </c>
      <c r="E16" s="66">
        <v>0.2612385435105741</v>
      </c>
      <c r="G16" s="64">
        <v>0.1878798892039765</v>
      </c>
      <c r="H16" s="65">
        <v>0.777127236363481</v>
      </c>
      <c r="I16" s="65">
        <v>-0.1927522629505366</v>
      </c>
      <c r="J16" s="66">
        <v>0.3197961303995857</v>
      </c>
      <c r="L16" s="64">
        <v>0.34774664026498103</v>
      </c>
      <c r="M16" s="65">
        <v>0.38686955845513205</v>
      </c>
      <c r="N16" s="65">
        <v>-0.844552303224894</v>
      </c>
      <c r="O16" s="66">
        <v>0.02965847549475787</v>
      </c>
      <c r="Q16" s="64">
        <v>0.3376072798688042</v>
      </c>
      <c r="R16" s="65">
        <v>0.9170235655775578</v>
      </c>
      <c r="S16" s="65">
        <v>-0.021463014113748343</v>
      </c>
      <c r="T16" s="66">
        <v>0.013857211092627532</v>
      </c>
      <c r="V16" s="64">
        <v>0.1878771462893956</v>
      </c>
      <c r="W16" s="65">
        <v>0.7770443732443822</v>
      </c>
      <c r="X16" s="65">
        <v>-0.16585439129596452</v>
      </c>
      <c r="Y16" s="66">
        <v>0.3350834605969509</v>
      </c>
      <c r="AA16" s="64">
        <v>0.27219139496783284</v>
      </c>
      <c r="AB16" s="65">
        <v>-0.033352605761788424</v>
      </c>
      <c r="AC16" s="65">
        <v>0.8792657715156408</v>
      </c>
      <c r="AD16" s="66">
        <v>-0.3831536926090255</v>
      </c>
    </row>
    <row r="17" spans="1:30" ht="15.75" customHeight="1">
      <c r="A17" s="58" t="s">
        <v>16</v>
      </c>
      <c r="B17" s="64">
        <v>0.8270458028763407</v>
      </c>
      <c r="C17" s="65">
        <v>0.24189124067758425</v>
      </c>
      <c r="D17" s="65">
        <v>-0.3867741660206797</v>
      </c>
      <c r="E17" s="66">
        <v>0.2069480235566207</v>
      </c>
      <c r="G17" s="64">
        <v>0.8475419465563043</v>
      </c>
      <c r="H17" s="65">
        <v>0.24692533406012382</v>
      </c>
      <c r="I17" s="65">
        <v>-0.32653456996076</v>
      </c>
      <c r="J17" s="66">
        <v>0.3115886560242579</v>
      </c>
      <c r="L17" s="64">
        <v>0.8076287780781852</v>
      </c>
      <c r="M17" s="65">
        <v>0.5887823373597505</v>
      </c>
      <c r="N17" s="65">
        <v>-0.005367826840696797</v>
      </c>
      <c r="O17" s="66">
        <v>-0.0065807425432670005</v>
      </c>
      <c r="Q17" s="64">
        <v>0.9648973283088417</v>
      </c>
      <c r="R17" s="65">
        <v>0.18994460526860873</v>
      </c>
      <c r="S17" s="65">
        <v>-0.07097536330488162</v>
      </c>
      <c r="T17" s="66">
        <v>0.003495112525888675</v>
      </c>
      <c r="V17" s="64">
        <v>0.8474944111477194</v>
      </c>
      <c r="W17" s="65">
        <v>0.2472813780065414</v>
      </c>
      <c r="X17" s="65">
        <v>-0.3027319448667052</v>
      </c>
      <c r="Y17" s="66">
        <v>0.33450187129345865</v>
      </c>
      <c r="AA17" s="64">
        <v>0.29868245757353934</v>
      </c>
      <c r="AB17" s="65">
        <v>0.29738617146867113</v>
      </c>
      <c r="AC17" s="65">
        <v>0.7328063717592175</v>
      </c>
      <c r="AD17" s="66">
        <v>0.5275125427666706</v>
      </c>
    </row>
    <row r="18" spans="1:30" ht="15.75" customHeight="1">
      <c r="A18" s="58" t="s">
        <v>17</v>
      </c>
      <c r="B18" s="64">
        <v>0.9045855962649327</v>
      </c>
      <c r="C18" s="65">
        <v>-0.12653902746810183</v>
      </c>
      <c r="D18" s="65">
        <v>0.08677616893255168</v>
      </c>
      <c r="E18" s="66">
        <v>-0.15730689459690625</v>
      </c>
      <c r="G18" s="64">
        <v>0.9039387473579261</v>
      </c>
      <c r="H18" s="65">
        <v>-0.1421865834536308</v>
      </c>
      <c r="I18" s="65">
        <v>0.04133132811576068</v>
      </c>
      <c r="J18" s="66">
        <v>-0.19920539267275095</v>
      </c>
      <c r="L18" s="64">
        <v>0.5877219096028913</v>
      </c>
      <c r="M18" s="65">
        <v>0.27436081028355275</v>
      </c>
      <c r="N18" s="65">
        <v>0.35296994687611416</v>
      </c>
      <c r="O18" s="66">
        <v>0.6138008284798845</v>
      </c>
      <c r="Q18" s="64">
        <v>0.7329675385576888</v>
      </c>
      <c r="R18" s="65">
        <v>-0.233572303517943</v>
      </c>
      <c r="S18" s="65">
        <v>0.4225461972750212</v>
      </c>
      <c r="T18" s="66">
        <v>-0.08732413507763077</v>
      </c>
      <c r="V18" s="64">
        <v>0.9039289297831867</v>
      </c>
      <c r="W18" s="65">
        <v>-0.1418194721193814</v>
      </c>
      <c r="X18" s="65">
        <v>0.025958046874415906</v>
      </c>
      <c r="Y18" s="66">
        <v>-0.20227469421151717</v>
      </c>
      <c r="AA18" s="64">
        <v>0.47787816816126516</v>
      </c>
      <c r="AB18" s="65">
        <v>0.3007425143351823</v>
      </c>
      <c r="AC18" s="65">
        <v>0.14436245277142185</v>
      </c>
      <c r="AD18" s="66">
        <v>0.5824573621657183</v>
      </c>
    </row>
    <row r="19" spans="1:30" ht="15.75" customHeight="1">
      <c r="A19" s="58" t="s">
        <v>18</v>
      </c>
      <c r="B19" s="64">
        <v>0.7594305039609478</v>
      </c>
      <c r="C19" s="65">
        <v>-0.11169449544489284</v>
      </c>
      <c r="D19" s="65">
        <v>0.16352547281168897</v>
      </c>
      <c r="E19" s="66">
        <v>-0.13165538672456378</v>
      </c>
      <c r="G19" s="64">
        <v>0.7184427429007099</v>
      </c>
      <c r="H19" s="65">
        <v>-0.1126365940367283</v>
      </c>
      <c r="I19" s="65">
        <v>0.09928125260152701</v>
      </c>
      <c r="J19" s="66">
        <v>-0.15787856131165615</v>
      </c>
      <c r="L19" s="64">
        <v>0.49702084835571797</v>
      </c>
      <c r="M19" s="65">
        <v>0.13289608233726644</v>
      </c>
      <c r="N19" s="65">
        <v>0.23128942172821193</v>
      </c>
      <c r="O19" s="66">
        <v>0.5724467157978196</v>
      </c>
      <c r="Q19" s="64">
        <v>0.5585229094182702</v>
      </c>
      <c r="R19" s="65">
        <v>-0.15814997346451193</v>
      </c>
      <c r="S19" s="65">
        <v>0.42454009472018595</v>
      </c>
      <c r="T19" s="66">
        <v>-0.037399541940249144</v>
      </c>
      <c r="V19" s="64">
        <v>0.7184948516815963</v>
      </c>
      <c r="W19" s="65">
        <v>-0.11262381124599372</v>
      </c>
      <c r="X19" s="65">
        <v>0.08831900686015291</v>
      </c>
      <c r="Y19" s="66">
        <v>-0.1640647286939821</v>
      </c>
      <c r="AA19" s="64">
        <v>0.3871589667663873</v>
      </c>
      <c r="AB19" s="65">
        <v>0.3074359330255664</v>
      </c>
      <c r="AC19" s="65">
        <v>0.1047122247106937</v>
      </c>
      <c r="AD19" s="66">
        <v>0.38873708212661884</v>
      </c>
    </row>
    <row r="20" spans="1:30" ht="15.75" customHeight="1">
      <c r="A20" s="58" t="s">
        <v>19</v>
      </c>
      <c r="B20" s="64">
        <v>0.7089905745190486</v>
      </c>
      <c r="C20" s="65">
        <v>-0.16374246748140384</v>
      </c>
      <c r="D20" s="65">
        <v>0.16703031968379287</v>
      </c>
      <c r="E20" s="66">
        <v>-0.1714777995268463</v>
      </c>
      <c r="G20" s="64">
        <v>0.6633098593202228</v>
      </c>
      <c r="H20" s="65">
        <v>-0.1554847470737473</v>
      </c>
      <c r="I20" s="65">
        <v>0.08403205200373852</v>
      </c>
      <c r="J20" s="66">
        <v>-0.17833117840000176</v>
      </c>
      <c r="L20" s="64">
        <v>0.44048700126774626</v>
      </c>
      <c r="M20" s="65">
        <v>0.12653887324715493</v>
      </c>
      <c r="N20" s="65">
        <v>0.26700783300106534</v>
      </c>
      <c r="O20" s="66">
        <v>0.543814802266697</v>
      </c>
      <c r="Q20" s="64">
        <v>0.5143891170186616</v>
      </c>
      <c r="R20" s="65">
        <v>-0.19831413200425418</v>
      </c>
      <c r="S20" s="65">
        <v>0.3843174763751482</v>
      </c>
      <c r="T20" s="66">
        <v>-0.05519184962987476</v>
      </c>
      <c r="V20" s="64">
        <v>0.6633433120169492</v>
      </c>
      <c r="W20" s="65">
        <v>-0.1554079630671404</v>
      </c>
      <c r="X20" s="65">
        <v>0.07169067249929427</v>
      </c>
      <c r="Y20" s="66">
        <v>-0.18328183638468445</v>
      </c>
      <c r="AA20" s="64">
        <v>0.33801068674673035</v>
      </c>
      <c r="AB20" s="65">
        <v>0.2734343980492993</v>
      </c>
      <c r="AC20" s="65">
        <v>0.06606322868305452</v>
      </c>
      <c r="AD20" s="66">
        <v>0.3982233344340049</v>
      </c>
    </row>
    <row r="21" spans="1:30" ht="15.75" customHeight="1" thickBot="1">
      <c r="A21" s="59" t="s">
        <v>20</v>
      </c>
      <c r="B21" s="67">
        <v>0.8182120204749751</v>
      </c>
      <c r="C21" s="68">
        <v>-0.15387035638084265</v>
      </c>
      <c r="D21" s="68">
        <v>-0.1986786460161114</v>
      </c>
      <c r="E21" s="69">
        <v>-0.0866802000256743</v>
      </c>
      <c r="G21" s="67">
        <v>0.7935784716472202</v>
      </c>
      <c r="H21" s="68">
        <v>-0.15833129509389457</v>
      </c>
      <c r="I21" s="68">
        <v>-0.19535183214764007</v>
      </c>
      <c r="J21" s="69">
        <v>-0.039113135671119605</v>
      </c>
      <c r="L21" s="67">
        <v>0.5770495770493678</v>
      </c>
      <c r="M21" s="68">
        <v>0.4038017934968993</v>
      </c>
      <c r="N21" s="68">
        <v>0.33427270327693853</v>
      </c>
      <c r="O21" s="69">
        <v>0.24384373383562827</v>
      </c>
      <c r="Q21" s="67">
        <v>0.7694627668864403</v>
      </c>
      <c r="R21" s="68">
        <v>-0.2015356040282114</v>
      </c>
      <c r="S21" s="68">
        <v>0.1088792607927799</v>
      </c>
      <c r="T21" s="69">
        <v>-0.1149704929762083</v>
      </c>
      <c r="V21" s="67">
        <v>0.7935037466362935</v>
      </c>
      <c r="W21" s="68">
        <v>-0.1576999470507772</v>
      </c>
      <c r="X21" s="68">
        <v>-0.19764890726935896</v>
      </c>
      <c r="Y21" s="69">
        <v>-0.024891665273959487</v>
      </c>
      <c r="AA21" s="67">
        <v>0.22419223062491442</v>
      </c>
      <c r="AB21" s="68">
        <v>0.25031834523033863</v>
      </c>
      <c r="AC21" s="68">
        <v>0.30934135966851767</v>
      </c>
      <c r="AD21" s="69">
        <v>0.6472867802386564</v>
      </c>
    </row>
    <row r="22" spans="1:5" ht="16.5" customHeight="1">
      <c r="A22" s="60"/>
      <c r="B22" s="60"/>
      <c r="C22" s="60"/>
      <c r="D22" s="60"/>
      <c r="E22" s="60"/>
    </row>
    <row r="23" spans="1:5" ht="16.5" customHeight="1">
      <c r="A23" s="90" t="s">
        <v>45</v>
      </c>
      <c r="B23" s="91" t="s">
        <v>44</v>
      </c>
      <c r="C23" s="60"/>
      <c r="D23" s="60"/>
      <c r="E23" s="60"/>
    </row>
    <row r="24" spans="1:5" ht="16.5" customHeight="1">
      <c r="A24" s="90"/>
      <c r="B24" s="91"/>
      <c r="C24" s="60"/>
      <c r="D24" s="60"/>
      <c r="E24" s="60"/>
    </row>
    <row r="25" spans="1:5" ht="16.5" customHeight="1">
      <c r="A25" s="90"/>
      <c r="B25" s="91"/>
      <c r="C25" s="60"/>
      <c r="D25" s="60"/>
      <c r="E25" s="60"/>
    </row>
    <row r="26" spans="1:5" ht="15.75" thickBot="1">
      <c r="A26" s="47" t="s">
        <v>41</v>
      </c>
      <c r="B26" s="48"/>
      <c r="C26" s="48"/>
      <c r="D26" s="48"/>
      <c r="E26" s="48"/>
    </row>
    <row r="27" ht="15.75" thickBot="1">
      <c r="A27" s="49" t="s">
        <v>1</v>
      </c>
    </row>
    <row r="28" ht="15.75" thickBot="1">
      <c r="A28" s="53"/>
    </row>
    <row r="29" ht="15">
      <c r="A29" s="57" t="s">
        <v>4</v>
      </c>
    </row>
    <row r="30" ht="15">
      <c r="A30" s="58" t="s">
        <v>5</v>
      </c>
    </row>
    <row r="31" ht="15">
      <c r="A31" s="58" t="s">
        <v>6</v>
      </c>
    </row>
    <row r="32" ht="15">
      <c r="A32" s="58" t="s">
        <v>7</v>
      </c>
    </row>
    <row r="33" ht="15">
      <c r="A33" s="58" t="s">
        <v>8</v>
      </c>
    </row>
    <row r="34" ht="15">
      <c r="A34" s="58" t="s">
        <v>9</v>
      </c>
    </row>
    <row r="35" ht="15">
      <c r="A35" s="58" t="s">
        <v>10</v>
      </c>
    </row>
    <row r="36" ht="15">
      <c r="A36" s="58" t="s">
        <v>11</v>
      </c>
    </row>
    <row r="37" ht="15">
      <c r="A37" s="58" t="s">
        <v>12</v>
      </c>
    </row>
    <row r="38" ht="15">
      <c r="A38" s="58" t="s">
        <v>13</v>
      </c>
    </row>
    <row r="39" ht="15">
      <c r="A39" s="58" t="s">
        <v>14</v>
      </c>
    </row>
    <row r="40" ht="15">
      <c r="A40" s="58" t="s">
        <v>15</v>
      </c>
    </row>
    <row r="41" ht="15">
      <c r="A41" s="58" t="s">
        <v>16</v>
      </c>
    </row>
    <row r="42" ht="15">
      <c r="A42" s="58" t="s">
        <v>17</v>
      </c>
    </row>
    <row r="43" ht="15">
      <c r="A43" s="58" t="s">
        <v>18</v>
      </c>
    </row>
    <row r="44" ht="15">
      <c r="A44" s="58" t="s">
        <v>19</v>
      </c>
    </row>
    <row r="45" ht="15.75" thickBot="1">
      <c r="A45" s="59" t="s">
        <v>20</v>
      </c>
    </row>
    <row r="46" spans="1:5" ht="15">
      <c r="A46" s="60"/>
      <c r="B46" s="60"/>
      <c r="C46" s="60"/>
      <c r="D46" s="60"/>
      <c r="E46" s="60"/>
    </row>
    <row r="47" spans="1:5" ht="15">
      <c r="A47" s="60"/>
      <c r="B47" s="60"/>
      <c r="C47" s="60"/>
      <c r="D47" s="60"/>
      <c r="E47" s="60"/>
    </row>
  </sheetData>
  <sheetProtection/>
  <mergeCells count="10">
    <mergeCell ref="V3:Y3"/>
    <mergeCell ref="A26:E26"/>
    <mergeCell ref="A27:A28"/>
    <mergeCell ref="AA3:AD3"/>
    <mergeCell ref="Q3:T3"/>
    <mergeCell ref="G3:J3"/>
    <mergeCell ref="L3:O3"/>
    <mergeCell ref="A2:E2"/>
    <mergeCell ref="A3:A4"/>
    <mergeCell ref="B3:E3"/>
  </mergeCells>
  <conditionalFormatting sqref="B5:E21">
    <cfRule type="cellIs" priority="26" dxfId="3" operator="between">
      <formula>-0.5</formula>
      <formula>-0.4</formula>
    </cfRule>
    <cfRule type="cellIs" priority="27" dxfId="3" operator="between">
      <formula>0.4</formula>
      <formula>0.5</formula>
    </cfRule>
    <cfRule type="cellIs" priority="28" dxfId="1" operator="between">
      <formula>-0.7</formula>
      <formula>-0.5</formula>
    </cfRule>
    <cfRule type="cellIs" priority="29" dxfId="1" operator="between">
      <formula>0.5</formula>
      <formula>0.7</formula>
    </cfRule>
    <cfRule type="cellIs" priority="30" dxfId="40" operator="notBetween">
      <formula>-0.7</formula>
      <formula>0.7</formula>
    </cfRule>
  </conditionalFormatting>
  <conditionalFormatting sqref="G5:J21">
    <cfRule type="cellIs" priority="21" dxfId="3" operator="between">
      <formula>-0.5</formula>
      <formula>-0.4</formula>
    </cfRule>
    <cfRule type="cellIs" priority="22" dxfId="3" operator="between">
      <formula>0.4</formula>
      <formula>0.5</formula>
    </cfRule>
    <cfRule type="cellIs" priority="23" dxfId="1" operator="between">
      <formula>-0.7</formula>
      <formula>-0.5</formula>
    </cfRule>
    <cfRule type="cellIs" priority="24" dxfId="1" operator="between">
      <formula>0.5</formula>
      <formula>0.7</formula>
    </cfRule>
    <cfRule type="cellIs" priority="25" dxfId="40" operator="notBetween">
      <formula>-0.7</formula>
      <formula>0.7</formula>
    </cfRule>
  </conditionalFormatting>
  <conditionalFormatting sqref="L5:O21">
    <cfRule type="cellIs" priority="16" dxfId="3" operator="between">
      <formula>-0.5</formula>
      <formula>-0.4</formula>
    </cfRule>
    <cfRule type="cellIs" priority="17" dxfId="3" operator="between">
      <formula>0.4</formula>
      <formula>0.5</formula>
    </cfRule>
    <cfRule type="cellIs" priority="18" dxfId="1" operator="between">
      <formula>-0.7</formula>
      <formula>-0.5</formula>
    </cfRule>
    <cfRule type="cellIs" priority="19" dxfId="1" operator="between">
      <formula>0.5</formula>
      <formula>0.7</formula>
    </cfRule>
    <cfRule type="cellIs" priority="20" dxfId="40" operator="notBetween">
      <formula>-0.7</formula>
      <formula>0.7</formula>
    </cfRule>
  </conditionalFormatting>
  <conditionalFormatting sqref="Q5:T21">
    <cfRule type="cellIs" priority="11" dxfId="3" operator="between">
      <formula>-0.5</formula>
      <formula>-0.4</formula>
    </cfRule>
    <cfRule type="cellIs" priority="12" dxfId="3" operator="between">
      <formula>0.4</formula>
      <formula>0.5</formula>
    </cfRule>
    <cfRule type="cellIs" priority="13" dxfId="1" operator="between">
      <formula>-0.7</formula>
      <formula>-0.5</formula>
    </cfRule>
    <cfRule type="cellIs" priority="14" dxfId="1" operator="between">
      <formula>0.5</formula>
      <formula>0.7</formula>
    </cfRule>
    <cfRule type="cellIs" priority="15" dxfId="40" operator="notBetween">
      <formula>-0.7</formula>
      <formula>0.7</formula>
    </cfRule>
  </conditionalFormatting>
  <conditionalFormatting sqref="V5:Y21">
    <cfRule type="cellIs" priority="6" dxfId="3" operator="between">
      <formula>-0.5</formula>
      <formula>-0.4</formula>
    </cfRule>
    <cfRule type="cellIs" priority="7" dxfId="3" operator="between">
      <formula>0.4</formula>
      <formula>0.5</formula>
    </cfRule>
    <cfRule type="cellIs" priority="8" dxfId="1" operator="between">
      <formula>-0.7</formula>
      <formula>-0.5</formula>
    </cfRule>
    <cfRule type="cellIs" priority="9" dxfId="1" operator="between">
      <formula>0.5</formula>
      <formula>0.7</formula>
    </cfRule>
    <cfRule type="cellIs" priority="10" dxfId="40" operator="notBetween">
      <formula>-0.7</formula>
      <formula>0.7</formula>
    </cfRule>
  </conditionalFormatting>
  <conditionalFormatting sqref="AA5:AD21">
    <cfRule type="cellIs" priority="1" dxfId="3" operator="between">
      <formula>-0.5</formula>
      <formula>-0.4</formula>
    </cfRule>
    <cfRule type="cellIs" priority="2" dxfId="3" operator="between">
      <formula>0.4</formula>
      <formula>0.5</formula>
    </cfRule>
    <cfRule type="cellIs" priority="3" dxfId="1" operator="between">
      <formula>-0.7</formula>
      <formula>-0.5</formula>
    </cfRule>
    <cfRule type="cellIs" priority="4" dxfId="1" operator="between">
      <formula>0.5</formula>
      <formula>0.7</formula>
    </cfRule>
    <cfRule type="cellIs" priority="5" dxfId="40" operator="notBetween">
      <formula>-0.7</formula>
      <formula>0.7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2011-03-09T21:07:33Z</dcterms:created>
  <dcterms:modified xsi:type="dcterms:W3CDTF">2011-03-09T22:25:56Z</dcterms:modified>
  <cp:category/>
  <cp:version/>
  <cp:contentType/>
  <cp:contentStatus/>
</cp:coreProperties>
</file>